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3"/>
  </bookViews>
  <sheets>
    <sheet name="收支决算总表" sheetId="1" r:id="rId1"/>
    <sheet name="公共财政拨款支出决算表" sheetId="2" r:id="rId2"/>
    <sheet name="政府性基金拨款支出决算表" sheetId="3" r:id="rId3"/>
    <sheet name="“三公”经费支出决算表" sheetId="4" r:id="rId4"/>
  </sheets>
  <externalReferences>
    <externalReference r:id="rId7"/>
  </externalReferences>
  <definedNames>
    <definedName name="_xlnm.Print_Titles" localSheetId="1">'公共财政拨款支出决算表'!$3:$5</definedName>
  </definedNames>
  <calcPr fullCalcOnLoad="1"/>
</workbook>
</file>

<file path=xl/sharedStrings.xml><?xml version="1.0" encoding="utf-8"?>
<sst xmlns="http://schemas.openxmlformats.org/spreadsheetml/2006/main" count="523" uniqueCount="216">
  <si>
    <t>单位：万元</t>
  </si>
  <si>
    <t>合计</t>
  </si>
  <si>
    <t>205</t>
  </si>
  <si>
    <t>210</t>
  </si>
  <si>
    <t>收入支出决算总表</t>
  </si>
  <si>
    <t>收入</t>
  </si>
  <si>
    <t/>
  </si>
  <si>
    <t>项目</t>
  </si>
  <si>
    <t>决算数</t>
  </si>
  <si>
    <t>项目(按支出性质和经济分类)</t>
  </si>
  <si>
    <t>一、财政拨款收入</t>
  </si>
  <si>
    <t>一、基本支出</t>
  </si>
  <si>
    <t>　　其中：政府性基金</t>
  </si>
  <si>
    <t xml:space="preserve">    其中：财政拨款</t>
  </si>
  <si>
    <t>二、上级补助收入</t>
  </si>
  <si>
    <t xml:space="preserve">       其中：政府性基金</t>
  </si>
  <si>
    <t>三、事业收入</t>
  </si>
  <si>
    <t>二、项目支出</t>
  </si>
  <si>
    <t xml:space="preserve">    其中:财政专户管理资金</t>
  </si>
  <si>
    <t>四、经营收入</t>
  </si>
  <si>
    <t>五、附属单位上缴收入</t>
  </si>
  <si>
    <t>三、上缴上级支出</t>
  </si>
  <si>
    <t>六、其他收入</t>
  </si>
  <si>
    <t>四、经营支出</t>
  </si>
  <si>
    <t xml:space="preserve">    其中：本级横向财政拨款</t>
  </si>
  <si>
    <t>—</t>
  </si>
  <si>
    <t>五、对附属单位补助支出</t>
  </si>
  <si>
    <t>　　　　  非本级财政拨款</t>
  </si>
  <si>
    <t>支出经济分类</t>
  </si>
  <si>
    <t>基本支出和项目支出合计</t>
  </si>
  <si>
    <t xml:space="preserve">    工资福利支出</t>
  </si>
  <si>
    <t xml:space="preserve">    商品和服务支出</t>
  </si>
  <si>
    <t xml:space="preserve">    对个人和家庭的补助</t>
  </si>
  <si>
    <t xml:space="preserve">    对企事业单位的补贴</t>
  </si>
  <si>
    <t xml:space="preserve">    赠与</t>
  </si>
  <si>
    <t xml:space="preserve">    债务利息支出</t>
  </si>
  <si>
    <t xml:space="preserve">    基本建设支出</t>
  </si>
  <si>
    <t xml:space="preserve">    其他资本性支出</t>
  </si>
  <si>
    <t xml:space="preserve">    贷款转贷及产权参股</t>
  </si>
  <si>
    <t xml:space="preserve">    其他支出</t>
  </si>
  <si>
    <t>本年收入合计</t>
  </si>
  <si>
    <t xml:space="preserve">    用事业基金弥补收支差额</t>
  </si>
  <si>
    <t xml:space="preserve">    上年结转和结余</t>
  </si>
  <si>
    <t>　　其中：交纳所得税</t>
  </si>
  <si>
    <t xml:space="preserve">      基本支出结转和结余</t>
  </si>
  <si>
    <t>　　　　　提取职工福利基金</t>
  </si>
  <si>
    <t xml:space="preserve">        其中：财政拨款结转和结余</t>
  </si>
  <si>
    <t>　　　　　转入事业基金</t>
  </si>
  <si>
    <t xml:space="preserve">      项目支出结转和结余</t>
  </si>
  <si>
    <t>　　　　　其他</t>
  </si>
  <si>
    <t>　　年末结余</t>
  </si>
  <si>
    <t xml:space="preserve">      经营结余</t>
  </si>
  <si>
    <t>合计</t>
  </si>
  <si>
    <t>本年支出</t>
  </si>
  <si>
    <t>支出功能分类科目编码</t>
  </si>
  <si>
    <t>科目名称</t>
  </si>
  <si>
    <t>基本支出</t>
  </si>
  <si>
    <t>项目支出</t>
  </si>
  <si>
    <t>201</t>
  </si>
  <si>
    <t>一般公共服务</t>
  </si>
  <si>
    <t>20136</t>
  </si>
  <si>
    <t>其他共产党事务支出</t>
  </si>
  <si>
    <t>2013699</t>
  </si>
  <si>
    <t xml:space="preserve">  其他共产党事务支出</t>
  </si>
  <si>
    <t>教育</t>
  </si>
  <si>
    <t>20502</t>
  </si>
  <si>
    <t>普通教育</t>
  </si>
  <si>
    <t>2050201</t>
  </si>
  <si>
    <t xml:space="preserve">  学前教育</t>
  </si>
  <si>
    <t>2050205</t>
  </si>
  <si>
    <t xml:space="preserve">  高等教育</t>
  </si>
  <si>
    <t>2050299</t>
  </si>
  <si>
    <t xml:space="preserve">  其他普通教育支出</t>
  </si>
  <si>
    <t>20503</t>
  </si>
  <si>
    <t>职业教育</t>
  </si>
  <si>
    <t>2050302</t>
  </si>
  <si>
    <t xml:space="preserve">  中专教育</t>
  </si>
  <si>
    <t>2050399</t>
  </si>
  <si>
    <t xml:space="preserve">  其他职业教育支出</t>
  </si>
  <si>
    <t>20509</t>
  </si>
  <si>
    <t>教育费附加安排的支出</t>
  </si>
  <si>
    <t>2050999</t>
  </si>
  <si>
    <t xml:space="preserve">  其他教育费附加安排的支出</t>
  </si>
  <si>
    <t>20599</t>
  </si>
  <si>
    <t>其他教育支出</t>
  </si>
  <si>
    <t>2059999</t>
  </si>
  <si>
    <t xml:space="preserve">  其他教育支出</t>
  </si>
  <si>
    <t>206</t>
  </si>
  <si>
    <t>科学技术</t>
  </si>
  <si>
    <t>20602</t>
  </si>
  <si>
    <t>基础研究</t>
  </si>
  <si>
    <t>2060203</t>
  </si>
  <si>
    <t xml:space="preserve">  自然科学基金</t>
  </si>
  <si>
    <t>2060206</t>
  </si>
  <si>
    <t xml:space="preserve">  专项基础科研</t>
  </si>
  <si>
    <t>2060299</t>
  </si>
  <si>
    <t xml:space="preserve">  其他基础研究支出</t>
  </si>
  <si>
    <t>20603</t>
  </si>
  <si>
    <t>应用研究</t>
  </si>
  <si>
    <t>2060302</t>
  </si>
  <si>
    <t xml:space="preserve">  社会公益研究</t>
  </si>
  <si>
    <t>2060303</t>
  </si>
  <si>
    <t xml:space="preserve">  高技术研究</t>
  </si>
  <si>
    <t>20604</t>
  </si>
  <si>
    <t>技术研究与开发</t>
  </si>
  <si>
    <t>2060403</t>
  </si>
  <si>
    <t xml:space="preserve">  产业技术研究与开发</t>
  </si>
  <si>
    <t>2060404</t>
  </si>
  <si>
    <t xml:space="preserve">  科技成果转化与扩散</t>
  </si>
  <si>
    <t>20605</t>
  </si>
  <si>
    <t>科技条件与服务</t>
  </si>
  <si>
    <t>2060502</t>
  </si>
  <si>
    <t xml:space="preserve">  技术创新服务体系</t>
  </si>
  <si>
    <t>2060503</t>
  </si>
  <si>
    <t xml:space="preserve">  科技条件专项</t>
  </si>
  <si>
    <t>20606</t>
  </si>
  <si>
    <t>社会科学</t>
  </si>
  <si>
    <t>2060602</t>
  </si>
  <si>
    <t xml:space="preserve">  社会科学研究</t>
  </si>
  <si>
    <t>20608</t>
  </si>
  <si>
    <t>科技交流与合作</t>
  </si>
  <si>
    <t>2060801</t>
  </si>
  <si>
    <t xml:space="preserve">  国际交流与合作</t>
  </si>
  <si>
    <t>20609</t>
  </si>
  <si>
    <t>科技重大专项</t>
  </si>
  <si>
    <t>2060901</t>
  </si>
  <si>
    <t xml:space="preserve">  科技重大专项</t>
  </si>
  <si>
    <t>208</t>
  </si>
  <si>
    <t>社会保障和就业</t>
  </si>
  <si>
    <t>20807</t>
  </si>
  <si>
    <t>就业补助</t>
  </si>
  <si>
    <t>2080702</t>
  </si>
  <si>
    <t xml:space="preserve">  职业培训补贴</t>
  </si>
  <si>
    <t>20808</t>
  </si>
  <si>
    <t>抚恤</t>
  </si>
  <si>
    <t>2080801</t>
  </si>
  <si>
    <t xml:space="preserve">  死亡抚恤</t>
  </si>
  <si>
    <t>医疗卫生</t>
  </si>
  <si>
    <t>21004</t>
  </si>
  <si>
    <t>公共卫生</t>
  </si>
  <si>
    <t>2100499</t>
  </si>
  <si>
    <t xml:space="preserve">  其他公共卫生支出</t>
  </si>
  <si>
    <t>21005</t>
  </si>
  <si>
    <t>医疗保障</t>
  </si>
  <si>
    <t>2100502</t>
  </si>
  <si>
    <t xml:space="preserve">  事业单位医疗</t>
  </si>
  <si>
    <t>213</t>
  </si>
  <si>
    <t>农林水事务</t>
  </si>
  <si>
    <t>21301</t>
  </si>
  <si>
    <t>农业</t>
  </si>
  <si>
    <t>2130106</t>
  </si>
  <si>
    <t xml:space="preserve">  技术推广与培训</t>
  </si>
  <si>
    <t>215</t>
  </si>
  <si>
    <t>资源勘探电力信息等事务</t>
  </si>
  <si>
    <t>21599</t>
  </si>
  <si>
    <t>其他资源勘探电力信息等事务支出</t>
  </si>
  <si>
    <t>2159999</t>
  </si>
  <si>
    <t xml:space="preserve">  其他资源勘探电力信息等事务支出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</si>
  <si>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</si>
  <si>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</si>
  <si>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</si>
  <si>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</si>
  <si>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</si>
  <si>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</si>
  <si>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2210202</t>
  </si>
  <si>
    <t xml:space="preserve">  提租补贴</t>
  </si>
  <si>
    <t>公共财政拨款支出决算表</t>
  </si>
  <si>
    <t>科目名称（项目）</t>
  </si>
  <si>
    <t>20510</t>
  </si>
  <si>
    <t>地方教育附加安排的支出</t>
  </si>
  <si>
    <t>2051099</t>
  </si>
  <si>
    <t>其他地方教育附加安排的支出</t>
  </si>
  <si>
    <t>幼儿园改善办学条件</t>
  </si>
  <si>
    <t>207</t>
  </si>
  <si>
    <t>文化体育与传媒</t>
  </si>
  <si>
    <t>20706</t>
  </si>
  <si>
    <t>文化事业建设费安排的支出</t>
  </si>
  <si>
    <t>2070601</t>
  </si>
  <si>
    <t>精神文明建设</t>
  </si>
  <si>
    <t>闽台文学研究学术精品入台出版美术学院建院70周年大型美术馆藏作品展补助经费</t>
  </si>
  <si>
    <t>2070603</t>
  </si>
  <si>
    <t>文化创作</t>
  </si>
  <si>
    <t>出版典藏书画精品集等经费补助</t>
  </si>
  <si>
    <t>2070699</t>
  </si>
  <si>
    <t>其他文化事业建设费安排的支出</t>
  </si>
  <si>
    <t>闽台文学研究学术精品入台出版与海西美术创作展览补助专项等</t>
  </si>
  <si>
    <t>229</t>
  </si>
  <si>
    <t>其他支出</t>
  </si>
  <si>
    <t>22960</t>
  </si>
  <si>
    <t>彩票公益金安排的支出</t>
  </si>
  <si>
    <t>2296003</t>
  </si>
  <si>
    <t>用于体育事业的彩票公益金支出</t>
  </si>
  <si>
    <t>2012－2013全国男子排球联赛等</t>
  </si>
  <si>
    <t xml:space="preserve">         其中：财政拨款结转与结余</t>
  </si>
  <si>
    <t>本年支出合计</t>
  </si>
  <si>
    <t xml:space="preserve">    结余分配</t>
  </si>
  <si>
    <t xml:space="preserve">      基本支出结转与结余</t>
  </si>
  <si>
    <t xml:space="preserve">      项目支出结转与结余</t>
  </si>
  <si>
    <t xml:space="preserve">      经营结余</t>
  </si>
  <si>
    <t xml:space="preserve">        其中：（1）公务用车运行维护费</t>
  </si>
  <si>
    <t xml:space="preserve">              （2）公务用车购置费</t>
  </si>
  <si>
    <t>“三公”经费支出决算表</t>
  </si>
  <si>
    <t>支出</t>
  </si>
  <si>
    <t>款</t>
  </si>
  <si>
    <t>类</t>
  </si>
  <si>
    <t>项</t>
  </si>
  <si>
    <t>政府性基金拨款支出决算表</t>
  </si>
  <si>
    <t>单位：万元</t>
  </si>
  <si>
    <t>款</t>
  </si>
  <si>
    <t>类</t>
  </si>
  <si>
    <t>项</t>
  </si>
  <si>
    <t>项目</t>
  </si>
  <si>
    <t>本年决算数</t>
  </si>
  <si>
    <t>1.因公出国（境）费用</t>
  </si>
  <si>
    <t>2.公务接待费</t>
  </si>
  <si>
    <t>3.公务用车费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</si>
</sst>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000"/>
    <numFmt numFmtId="179" formatCode="* #,##0.0;* \-#,##0.0;* &quot;&quot;??;@"/>
    <numFmt numFmtId="180" formatCode="* #,##0.00;* \-#,##0.00;* &quot;&quot;??;@"/>
    <numFmt numFmtId="181" formatCode="0_);[Red]\(0\)"/>
    <numFmt numFmtId="182" formatCode="0_ "/>
    <numFmt numFmtId="183" formatCode="#,##0.0000"/>
    <numFmt numFmtId="184" formatCode="&quot;￥&quot;#,##0;\-&quot;￥&quot;#,##0"/>
    <numFmt numFmtId="185" formatCode="&quot;￥&quot;#,##0;[Red]\-&quot;￥&quot;#,##0"/>
    <numFmt numFmtId="186" formatCode="&quot;￥&quot;#,##0.00;\-&quot;￥&quot;#,##0.00"/>
    <numFmt numFmtId="187" formatCode="&quot;￥&quot;#,##0.00;[Red]\-&quot;￥&quot;#,##0.00"/>
    <numFmt numFmtId="188" formatCode="_-&quot;￥&quot;* #,##0_-;\-&quot;￥&quot;* #,##0_-;_-&quot;￥&quot;* &quot;-&quot;_-;_-@_-"/>
    <numFmt numFmtId="189" formatCode="_-* #,##0_-;\-* #,##0_-;_-* &quot;-&quot;_-;_-@_-"/>
    <numFmt numFmtId="190" formatCode="_-&quot;￥&quot;* #,##0.00_-;\-&quot;￥&quot;* #,##0.00_-;_-&quot;￥&quot;* &quot;-&quot;??_-;_-@_-"/>
    <numFmt numFmtId="191" formatCode="_-* #,##0.00_-;\-* #,##0.00_-;_-* &quot;-&quot;??_-;_-@_-"/>
    <numFmt numFmtId="192" formatCode="#,##0_);[Red]\(#,##0\)"/>
    <numFmt numFmtId="193" formatCode="#,##0_ "/>
    <numFmt numFmtId="194" formatCode="#,##0.00_);[Red]\(#,##0.00\)"/>
    <numFmt numFmtId="195" formatCode="0.0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0.2"/>
      <color indexed="12"/>
      <name val="宋体"/>
      <family val="0"/>
    </font>
    <font>
      <sz val="12"/>
      <color indexed="17"/>
      <name val="宋体"/>
      <family val="0"/>
    </font>
    <font>
      <u val="single"/>
      <sz val="10.2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4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23" fillId="17" borderId="6" applyNumberFormat="0" applyAlignment="0" applyProtection="0"/>
    <xf numFmtId="0" fontId="23" fillId="17" borderId="6" applyNumberFormat="0" applyAlignment="0" applyProtection="0"/>
    <xf numFmtId="0" fontId="23" fillId="17" borderId="6" applyNumberFormat="0" applyAlignment="0" applyProtection="0"/>
    <xf numFmtId="0" fontId="23" fillId="17" borderId="6" applyNumberFormat="0" applyAlignment="0" applyProtection="0"/>
    <xf numFmtId="0" fontId="23" fillId="17" borderId="6" applyNumberFormat="0" applyAlignment="0" applyProtection="0"/>
    <xf numFmtId="0" fontId="23" fillId="17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95" fontId="0" fillId="0" borderId="0" xfId="0" applyNumberForma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95" fontId="24" fillId="0" borderId="0" xfId="0" applyNumberFormat="1" applyFont="1" applyAlignment="1">
      <alignment horizontal="center" vertical="center"/>
    </xf>
    <xf numFmtId="195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95" fontId="0" fillId="0" borderId="0" xfId="0" applyNumberFormat="1" applyFont="1" applyAlignment="1">
      <alignment horizontal="center"/>
    </xf>
    <xf numFmtId="195" fontId="0" fillId="0" borderId="0" xfId="0" applyNumberFormat="1" applyFont="1" applyAlignment="1">
      <alignment horizontal="right"/>
    </xf>
    <xf numFmtId="0" fontId="0" fillId="24" borderId="10" xfId="0" applyFont="1" applyFill="1" applyBorder="1" applyAlignment="1">
      <alignment horizontal="center" vertical="center" shrinkToFit="1"/>
    </xf>
    <xf numFmtId="195" fontId="0" fillId="24" borderId="11" xfId="0" applyNumberFormat="1" applyFont="1" applyFill="1" applyBorder="1" applyAlignment="1">
      <alignment horizontal="center" vertical="center" shrinkToFit="1"/>
    </xf>
    <xf numFmtId="0" fontId="0" fillId="24" borderId="11" xfId="0" applyFont="1" applyFill="1" applyBorder="1" applyAlignment="1">
      <alignment horizontal="center" vertical="center" shrinkToFit="1"/>
    </xf>
    <xf numFmtId="195" fontId="0" fillId="24" borderId="12" xfId="0" applyNumberFormat="1" applyFon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left" vertical="center" shrinkToFit="1"/>
    </xf>
    <xf numFmtId="195" fontId="0" fillId="25" borderId="11" xfId="0" applyNumberFormat="1" applyFont="1" applyFill="1" applyBorder="1" applyAlignment="1">
      <alignment horizontal="right" vertical="center" shrinkToFit="1"/>
    </xf>
    <xf numFmtId="0" fontId="0" fillId="24" borderId="11" xfId="0" applyFont="1" applyFill="1" applyBorder="1" applyAlignment="1">
      <alignment horizontal="left" vertical="center" shrinkToFit="1"/>
    </xf>
    <xf numFmtId="195" fontId="0" fillId="25" borderId="12" xfId="0" applyNumberFormat="1" applyFont="1" applyFill="1" applyBorder="1" applyAlignment="1">
      <alignment horizontal="right" vertical="center" shrinkToFit="1"/>
    </xf>
    <xf numFmtId="0" fontId="0" fillId="24" borderId="10" xfId="0" applyFont="1" applyFill="1" applyBorder="1" applyAlignment="1">
      <alignment horizontal="left" vertical="center"/>
    </xf>
    <xf numFmtId="195" fontId="0" fillId="25" borderId="12" xfId="0" applyNumberFormat="1" applyFont="1" applyFill="1" applyBorder="1" applyAlignment="1">
      <alignment horizontal="center" vertical="center" shrinkToFit="1"/>
    </xf>
    <xf numFmtId="0" fontId="0" fillId="24" borderId="13" xfId="0" applyFont="1" applyFill="1" applyBorder="1" applyAlignment="1">
      <alignment horizontal="center" vertical="center" shrinkToFit="1"/>
    </xf>
    <xf numFmtId="195" fontId="0" fillId="25" borderId="14" xfId="0" applyNumberFormat="1" applyFont="1" applyFill="1" applyBorder="1" applyAlignment="1">
      <alignment horizontal="right" vertical="center" shrinkToFit="1"/>
    </xf>
    <xf numFmtId="0" fontId="0" fillId="24" borderId="14" xfId="0" applyFont="1" applyFill="1" applyBorder="1" applyAlignment="1">
      <alignment horizontal="center" vertical="center" shrinkToFit="1"/>
    </xf>
    <xf numFmtId="195" fontId="0" fillId="25" borderId="15" xfId="0" applyNumberFormat="1" applyFont="1" applyFill="1" applyBorder="1" applyAlignment="1">
      <alignment horizontal="right" vertical="center" shrinkToFit="1"/>
    </xf>
    <xf numFmtId="195" fontId="0" fillId="0" borderId="0" xfId="0" applyNumberFormat="1" applyFont="1" applyAlignment="1">
      <alignment horizontal="right" vertical="center"/>
    </xf>
    <xf numFmtId="0" fontId="0" fillId="24" borderId="11" xfId="0" applyFont="1" applyFill="1" applyBorder="1" applyAlignment="1">
      <alignment horizontal="center" vertical="center" wrapText="1" shrinkToFit="1"/>
    </xf>
    <xf numFmtId="195" fontId="0" fillId="24" borderId="11" xfId="0" applyNumberFormat="1" applyFont="1" applyFill="1" applyBorder="1" applyAlignment="1">
      <alignment horizontal="center" vertical="center" wrapText="1" shrinkToFit="1"/>
    </xf>
    <xf numFmtId="0" fontId="0" fillId="24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left" vertical="center" shrinkToFit="1"/>
    </xf>
    <xf numFmtId="195" fontId="0" fillId="0" borderId="11" xfId="0" applyNumberFormat="1" applyFont="1" applyBorder="1" applyAlignment="1">
      <alignment horizontal="right" vertical="center" shrinkToFit="1"/>
    </xf>
    <xf numFmtId="0" fontId="0" fillId="0" borderId="14" xfId="0" applyFont="1" applyBorder="1" applyAlignment="1">
      <alignment horizontal="left" vertical="center" shrinkToFit="1"/>
    </xf>
    <xf numFmtId="195" fontId="0" fillId="0" borderId="14" xfId="0" applyNumberFormat="1" applyFont="1" applyBorder="1" applyAlignment="1">
      <alignment horizontal="right" vertical="center" shrinkToFit="1"/>
    </xf>
    <xf numFmtId="195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24" borderId="16" xfId="0" applyFont="1" applyFill="1" applyBorder="1" applyAlignment="1">
      <alignment vertical="center" wrapText="1" shrinkToFit="1"/>
    </xf>
    <xf numFmtId="0" fontId="0" fillId="24" borderId="17" xfId="0" applyFont="1" applyFill="1" applyBorder="1" applyAlignment="1">
      <alignment vertical="center" wrapText="1" shrinkToFit="1"/>
    </xf>
    <xf numFmtId="0" fontId="0" fillId="25" borderId="11" xfId="0" applyFont="1" applyFill="1" applyBorder="1" applyAlignment="1">
      <alignment horizontal="right" vertical="center" shrinkToFit="1"/>
    </xf>
    <xf numFmtId="0" fontId="0" fillId="0" borderId="11" xfId="0" applyFont="1" applyBorder="1" applyAlignment="1">
      <alignment horizontal="right" vertical="center" shrinkToFit="1"/>
    </xf>
    <xf numFmtId="0" fontId="0" fillId="0" borderId="14" xfId="0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195" fontId="0" fillId="0" borderId="0" xfId="0" applyNumberFormat="1" applyFont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195" fontId="0" fillId="0" borderId="18" xfId="0" applyNumberFormat="1" applyFont="1" applyBorder="1" applyAlignment="1">
      <alignment horizontal="center" vertical="center"/>
    </xf>
    <xf numFmtId="195" fontId="0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95" fontId="24" fillId="0" borderId="0" xfId="0" applyNumberFormat="1" applyFont="1" applyAlignment="1">
      <alignment horizontal="center"/>
    </xf>
    <xf numFmtId="0" fontId="0" fillId="24" borderId="19" xfId="0" applyFont="1" applyFill="1" applyBorder="1" applyAlignment="1">
      <alignment horizontal="center" vertical="center" shrinkToFit="1"/>
    </xf>
    <xf numFmtId="0" fontId="0" fillId="24" borderId="20" xfId="0" applyFont="1" applyFill="1" applyBorder="1" applyAlignment="1">
      <alignment horizontal="center" vertical="center" shrinkToFit="1"/>
    </xf>
    <xf numFmtId="0" fontId="0" fillId="24" borderId="21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24" borderId="22" xfId="0" applyFont="1" applyFill="1" applyBorder="1" applyAlignment="1">
      <alignment horizontal="center" vertical="center" wrapText="1" shrinkToFit="1"/>
    </xf>
    <xf numFmtId="0" fontId="0" fillId="24" borderId="23" xfId="0" applyFont="1" applyFill="1" applyBorder="1" applyAlignment="1">
      <alignment horizontal="center" vertical="center" wrapText="1" shrinkToFit="1"/>
    </xf>
    <xf numFmtId="0" fontId="0" fillId="24" borderId="24" xfId="0" applyFont="1" applyFill="1" applyBorder="1" applyAlignment="1">
      <alignment horizontal="center" vertical="center" wrapText="1" shrinkToFit="1"/>
    </xf>
    <xf numFmtId="195" fontId="0" fillId="0" borderId="25" xfId="0" applyNumberFormat="1" applyFont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 wrapText="1" shrinkToFit="1"/>
    </xf>
    <xf numFmtId="0" fontId="0" fillId="24" borderId="20" xfId="0" applyFont="1" applyFill="1" applyBorder="1" applyAlignment="1">
      <alignment horizontal="center" vertical="center" wrapText="1" shrinkToFit="1"/>
    </xf>
    <xf numFmtId="195" fontId="0" fillId="24" borderId="20" xfId="0" applyNumberFormat="1" applyFont="1" applyFill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407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3" xfId="20"/>
    <cellStyle name="20% - 强调文字颜色 1 2 4" xfId="21"/>
    <cellStyle name="20% - 强调文字颜色 2" xfId="22"/>
    <cellStyle name="20% - 强调文字颜色 2 2" xfId="23"/>
    <cellStyle name="20% - 强调文字颜色 2 2 2" xfId="24"/>
    <cellStyle name="20% - 强调文字颜色 2 2 2 2" xfId="25"/>
    <cellStyle name="20% - 强调文字颜色 2 2 2 3" xfId="26"/>
    <cellStyle name="20% - 强调文字颜色 2 2 3" xfId="27"/>
    <cellStyle name="20% - 强调文字颜色 2 2 4" xfId="28"/>
    <cellStyle name="20% - 强调文字颜色 3" xfId="29"/>
    <cellStyle name="20% - 强调文字颜色 3 2" xfId="30"/>
    <cellStyle name="20% - 强调文字颜色 3 2 2" xfId="31"/>
    <cellStyle name="20% - 强调文字颜色 3 2 2 2" xfId="32"/>
    <cellStyle name="20% - 强调文字颜色 3 2 2 3" xfId="33"/>
    <cellStyle name="20% - 强调文字颜色 3 2 3" xfId="34"/>
    <cellStyle name="20% - 强调文字颜色 3 2 4" xfId="35"/>
    <cellStyle name="20% - 强调文字颜色 4" xfId="36"/>
    <cellStyle name="20% - 强调文字颜色 4 2" xfId="37"/>
    <cellStyle name="20% - 强调文字颜色 4 2 2" xfId="38"/>
    <cellStyle name="20% - 强调文字颜色 4 2 2 2" xfId="39"/>
    <cellStyle name="20% - 强调文字颜色 4 2 2 3" xfId="40"/>
    <cellStyle name="20% - 强调文字颜色 4 2 3" xfId="41"/>
    <cellStyle name="20% - 强调文字颜色 4 2 4" xfId="42"/>
    <cellStyle name="20% - 强调文字颜色 5" xfId="43"/>
    <cellStyle name="20% - 强调文字颜色 5 2" xfId="44"/>
    <cellStyle name="20% - 强调文字颜色 5 2 2" xfId="45"/>
    <cellStyle name="20% - 强调文字颜色 5 2 2 2" xfId="46"/>
    <cellStyle name="20% - 强调文字颜色 5 2 2 3" xfId="47"/>
    <cellStyle name="20% - 强调文字颜色 5 2 3" xfId="48"/>
    <cellStyle name="20% - 强调文字颜色 5 2 4" xfId="49"/>
    <cellStyle name="20% - 强调文字颜色 6" xfId="50"/>
    <cellStyle name="20% - 强调文字颜色 6 2" xfId="51"/>
    <cellStyle name="20% - 强调文字颜色 6 2 2" xfId="52"/>
    <cellStyle name="20% - 强调文字颜色 6 2 2 2" xfId="53"/>
    <cellStyle name="20% - 强调文字颜色 6 2 2 3" xfId="54"/>
    <cellStyle name="20% - 强调文字颜色 6 2 3" xfId="55"/>
    <cellStyle name="20% - 强调文字颜色 6 2 4" xfId="56"/>
    <cellStyle name="40% - 强调文字颜色 1" xfId="57"/>
    <cellStyle name="40% - 强调文字颜色 1 2" xfId="58"/>
    <cellStyle name="40% - 强调文字颜色 1 2 2" xfId="59"/>
    <cellStyle name="40% - 强调文字颜色 1 2 2 2" xfId="60"/>
    <cellStyle name="40% - 强调文字颜色 1 2 2 3" xfId="61"/>
    <cellStyle name="40% - 强调文字颜色 1 2 3" xfId="62"/>
    <cellStyle name="40% - 强调文字颜色 1 2 4" xfId="63"/>
    <cellStyle name="40% - 强调文字颜色 2" xfId="64"/>
    <cellStyle name="40% - 强调文字颜色 2 2" xfId="65"/>
    <cellStyle name="40% - 强调文字颜色 2 2 2" xfId="66"/>
    <cellStyle name="40% - 强调文字颜色 2 2 2 2" xfId="67"/>
    <cellStyle name="40% - 强调文字颜色 2 2 2 3" xfId="68"/>
    <cellStyle name="40% - 强调文字颜色 2 2 3" xfId="69"/>
    <cellStyle name="40% - 强调文字颜色 2 2 4" xfId="70"/>
    <cellStyle name="40% - 强调文字颜色 3" xfId="71"/>
    <cellStyle name="40% - 强调文字颜色 3 2" xfId="72"/>
    <cellStyle name="40% - 强调文字颜色 3 2 2" xfId="73"/>
    <cellStyle name="40% - 强调文字颜色 3 2 2 2" xfId="74"/>
    <cellStyle name="40% - 强调文字颜色 3 2 2 3" xfId="75"/>
    <cellStyle name="40% - 强调文字颜色 3 2 3" xfId="76"/>
    <cellStyle name="40% - 强调文字颜色 3 2 4" xfId="77"/>
    <cellStyle name="40% - 强调文字颜色 4" xfId="78"/>
    <cellStyle name="40% - 强调文字颜色 4 2" xfId="79"/>
    <cellStyle name="40% - 强调文字颜色 4 2 2" xfId="80"/>
    <cellStyle name="40% - 强调文字颜色 4 2 2 2" xfId="81"/>
    <cellStyle name="40% - 强调文字颜色 4 2 2 3" xfId="82"/>
    <cellStyle name="40% - 强调文字颜色 4 2 3" xfId="83"/>
    <cellStyle name="40% - 强调文字颜色 4 2 4" xfId="84"/>
    <cellStyle name="40% - 强调文字颜色 5" xfId="85"/>
    <cellStyle name="40% - 强调文字颜色 5 2" xfId="86"/>
    <cellStyle name="40% - 强调文字颜色 5 2 2" xfId="87"/>
    <cellStyle name="40% - 强调文字颜色 5 2 2 2" xfId="88"/>
    <cellStyle name="40% - 强调文字颜色 5 2 2 3" xfId="89"/>
    <cellStyle name="40% - 强调文字颜色 5 2 3" xfId="90"/>
    <cellStyle name="40% - 强调文字颜色 5 2 4" xfId="91"/>
    <cellStyle name="40% - 强调文字颜色 6" xfId="92"/>
    <cellStyle name="40% - 强调文字颜色 6 2" xfId="93"/>
    <cellStyle name="40% - 强调文字颜色 6 2 2" xfId="94"/>
    <cellStyle name="40% - 强调文字颜色 6 2 2 2" xfId="95"/>
    <cellStyle name="40% - 强调文字颜色 6 2 2 3" xfId="96"/>
    <cellStyle name="40% - 强调文字颜色 6 2 3" xfId="97"/>
    <cellStyle name="40% - 强调文字颜色 6 2 4" xfId="98"/>
    <cellStyle name="60% - 强调文字颜色 1" xfId="99"/>
    <cellStyle name="60% - 强调文字颜色 1 2" xfId="100"/>
    <cellStyle name="60% - 强调文字颜色 1 2 2" xfId="101"/>
    <cellStyle name="60% - 强调文字颜色 1 2 2 2" xfId="102"/>
    <cellStyle name="60% - 强调文字颜色 1 2 2 3" xfId="103"/>
    <cellStyle name="60% - 强调文字颜色 1 2 3" xfId="104"/>
    <cellStyle name="60% - 强调文字颜色 2" xfId="105"/>
    <cellStyle name="60% - 强调文字颜色 2 2" xfId="106"/>
    <cellStyle name="60% - 强调文字颜色 2 2 2" xfId="107"/>
    <cellStyle name="60% - 强调文字颜色 2 2 2 2" xfId="108"/>
    <cellStyle name="60% - 强调文字颜色 2 2 2 3" xfId="109"/>
    <cellStyle name="60% - 强调文字颜色 2 2 3" xfId="110"/>
    <cellStyle name="60% - 强调文字颜色 3" xfId="111"/>
    <cellStyle name="60% - 强调文字颜色 3 2" xfId="112"/>
    <cellStyle name="60% - 强调文字颜色 3 2 2" xfId="113"/>
    <cellStyle name="60% - 强调文字颜色 3 2 2 2" xfId="114"/>
    <cellStyle name="60% - 强调文字颜色 3 2 2 3" xfId="115"/>
    <cellStyle name="60% - 强调文字颜色 3 2 3" xfId="116"/>
    <cellStyle name="60% - 强调文字颜色 4" xfId="117"/>
    <cellStyle name="60% - 强调文字颜色 4 2" xfId="118"/>
    <cellStyle name="60% - 强调文字颜色 4 2 2" xfId="119"/>
    <cellStyle name="60% - 强调文字颜色 4 2 2 2" xfId="120"/>
    <cellStyle name="60% - 强调文字颜色 4 2 2 3" xfId="121"/>
    <cellStyle name="60% - 强调文字颜色 4 2 3" xfId="122"/>
    <cellStyle name="60% - 强调文字颜色 5" xfId="123"/>
    <cellStyle name="60% - 强调文字颜色 5 2" xfId="124"/>
    <cellStyle name="60% - 强调文字颜色 5 2 2" xfId="125"/>
    <cellStyle name="60% - 强调文字颜色 5 2 2 2" xfId="126"/>
    <cellStyle name="60% - 强调文字颜色 5 2 2 3" xfId="127"/>
    <cellStyle name="60% - 强调文字颜色 5 2 3" xfId="128"/>
    <cellStyle name="60% - 强调文字颜色 6" xfId="129"/>
    <cellStyle name="60% - 强调文字颜色 6 2" xfId="130"/>
    <cellStyle name="60% - 强调文字颜色 6 2 2" xfId="131"/>
    <cellStyle name="60% - 强调文字颜色 6 2 2 2" xfId="132"/>
    <cellStyle name="60% - 强调文字颜色 6 2 2 3" xfId="133"/>
    <cellStyle name="60% - 强调文字颜色 6 2 3" xfId="134"/>
    <cellStyle name="Percent" xfId="135"/>
    <cellStyle name="标题" xfId="136"/>
    <cellStyle name="标题 1" xfId="137"/>
    <cellStyle name="标题 1 2" xfId="138"/>
    <cellStyle name="标题 1 2 2" xfId="139"/>
    <cellStyle name="标题 1 2 2 2" xfId="140"/>
    <cellStyle name="标题 1 2 2 3" xfId="141"/>
    <cellStyle name="标题 1 2 3" xfId="142"/>
    <cellStyle name="标题 2" xfId="143"/>
    <cellStyle name="标题 2 2" xfId="144"/>
    <cellStyle name="标题 2 2 2" xfId="145"/>
    <cellStyle name="标题 2 2 2 2" xfId="146"/>
    <cellStyle name="标题 2 2 2 3" xfId="147"/>
    <cellStyle name="标题 2 2 3" xfId="148"/>
    <cellStyle name="标题 3" xfId="149"/>
    <cellStyle name="标题 3 2" xfId="150"/>
    <cellStyle name="标题 3 2 2" xfId="151"/>
    <cellStyle name="标题 3 2 2 2" xfId="152"/>
    <cellStyle name="标题 3 2 2 3" xfId="153"/>
    <cellStyle name="标题 3 2 3" xfId="154"/>
    <cellStyle name="标题 4" xfId="155"/>
    <cellStyle name="标题 4 2" xfId="156"/>
    <cellStyle name="标题 4 2 2" xfId="157"/>
    <cellStyle name="标题 4 2 2 2" xfId="158"/>
    <cellStyle name="标题 4 2 2 3" xfId="159"/>
    <cellStyle name="标题 4 2 3" xfId="160"/>
    <cellStyle name="标题 5" xfId="161"/>
    <cellStyle name="标题 5 2" xfId="162"/>
    <cellStyle name="标题 5 2 2" xfId="163"/>
    <cellStyle name="标题 5 2 3" xfId="164"/>
    <cellStyle name="标题 5 3" xfId="165"/>
    <cellStyle name="差" xfId="166"/>
    <cellStyle name="差 2" xfId="167"/>
    <cellStyle name="差 2 2" xfId="168"/>
    <cellStyle name="差 2 2 2" xfId="169"/>
    <cellStyle name="差 2 2 3" xfId="170"/>
    <cellStyle name="差 2 3" xfId="171"/>
    <cellStyle name="差_F00DC810C49E00C2E0430A3413167AE0" xfId="172"/>
    <cellStyle name="差_F00DC810C49E00C2E0430A3413167AE0 2" xfId="173"/>
    <cellStyle name="常规 10" xfId="174"/>
    <cellStyle name="常规 11" xfId="175"/>
    <cellStyle name="常规 11 2" xfId="176"/>
    <cellStyle name="常规 11 3" xfId="177"/>
    <cellStyle name="常规 11_报 预算   行政政法处(1)" xfId="178"/>
    <cellStyle name="常规 12" xfId="179"/>
    <cellStyle name="常规 13" xfId="180"/>
    <cellStyle name="常规 14" xfId="181"/>
    <cellStyle name="常规 15" xfId="182"/>
    <cellStyle name="常规 16" xfId="183"/>
    <cellStyle name="常规 17" xfId="184"/>
    <cellStyle name="常规 18" xfId="185"/>
    <cellStyle name="常规 19" xfId="186"/>
    <cellStyle name="常规 2" xfId="187"/>
    <cellStyle name="常规 2 2" xfId="188"/>
    <cellStyle name="常规 2 2 2" xfId="189"/>
    <cellStyle name="常规 2 2 2 2" xfId="190"/>
    <cellStyle name="常规 2 2 2 2 2" xfId="191"/>
    <cellStyle name="常规 2 2 2 2 3" xfId="192"/>
    <cellStyle name="常规 2 2 2 3" xfId="193"/>
    <cellStyle name="常规 2 2 2 4" xfId="194"/>
    <cellStyle name="常规 2 2 3" xfId="195"/>
    <cellStyle name="常规 2 2 3 2" xfId="196"/>
    <cellStyle name="常规 2 2 3 2 2" xfId="197"/>
    <cellStyle name="常规 2 2 3 2 3" xfId="198"/>
    <cellStyle name="常规 2 2 3 3" xfId="199"/>
    <cellStyle name="常规 2 2 3 4" xfId="200"/>
    <cellStyle name="常规 2 2 4" xfId="201"/>
    <cellStyle name="常规 2 2 4 2" xfId="202"/>
    <cellStyle name="常规 2 2 4 3" xfId="203"/>
    <cellStyle name="常规 2 2 5" xfId="204"/>
    <cellStyle name="常规 2 3" xfId="205"/>
    <cellStyle name="常规 2 3 2" xfId="206"/>
    <cellStyle name="常规 2 3 2 2" xfId="207"/>
    <cellStyle name="常规 2 3 2 3" xfId="208"/>
    <cellStyle name="常规 2 3 3" xfId="209"/>
    <cellStyle name="常规 2 3 4" xfId="210"/>
    <cellStyle name="常规 2 4" xfId="211"/>
    <cellStyle name="常规 2 4 2" xfId="212"/>
    <cellStyle name="常规 2 4 2 2" xfId="213"/>
    <cellStyle name="常规 2 4 2 3" xfId="214"/>
    <cellStyle name="常规 2 4 3" xfId="215"/>
    <cellStyle name="常规 2 4 4" xfId="216"/>
    <cellStyle name="常规 2 5" xfId="217"/>
    <cellStyle name="常规 2 5 2" xfId="218"/>
    <cellStyle name="常规 2 5 2 2" xfId="219"/>
    <cellStyle name="常规 2 5 2 3" xfId="220"/>
    <cellStyle name="常规 2 5 3" xfId="221"/>
    <cellStyle name="常规 2 5 4" xfId="222"/>
    <cellStyle name="常规 2 6" xfId="223"/>
    <cellStyle name="常规 2 6 2" xfId="224"/>
    <cellStyle name="常规 2 6 3" xfId="225"/>
    <cellStyle name="常规 2 7" xfId="226"/>
    <cellStyle name="常规 2 8" xfId="227"/>
    <cellStyle name="常规 2 9" xfId="228"/>
    <cellStyle name="常规 2_2012-2013年“三公”经费预决算情况汇总表样" xfId="229"/>
    <cellStyle name="常规 20" xfId="230"/>
    <cellStyle name="常规 21" xfId="231"/>
    <cellStyle name="常规 22" xfId="232"/>
    <cellStyle name="常规 23" xfId="233"/>
    <cellStyle name="常规 24" xfId="234"/>
    <cellStyle name="常规 25" xfId="235"/>
    <cellStyle name="常规 26" xfId="236"/>
    <cellStyle name="常规 27" xfId="237"/>
    <cellStyle name="常规 28" xfId="238"/>
    <cellStyle name="常规 29" xfId="239"/>
    <cellStyle name="常规 3" xfId="240"/>
    <cellStyle name="常规 3 2" xfId="241"/>
    <cellStyle name="常规 3 2 2" xfId="242"/>
    <cellStyle name="常规 3 2 3" xfId="243"/>
    <cellStyle name="常规 3 3" xfId="244"/>
    <cellStyle name="常规 3 4" xfId="245"/>
    <cellStyle name="常规 3 5" xfId="246"/>
    <cellStyle name="常规 3 6" xfId="247"/>
    <cellStyle name="常规 3 7" xfId="248"/>
    <cellStyle name="常规 3_收入总表2" xfId="249"/>
    <cellStyle name="常规 30" xfId="250"/>
    <cellStyle name="常规 31" xfId="251"/>
    <cellStyle name="常规 32" xfId="252"/>
    <cellStyle name="常规 33" xfId="253"/>
    <cellStyle name="常规 34" xfId="254"/>
    <cellStyle name="常规 35" xfId="255"/>
    <cellStyle name="常规 36" xfId="256"/>
    <cellStyle name="常规 37" xfId="257"/>
    <cellStyle name="常规 38" xfId="258"/>
    <cellStyle name="常规 39" xfId="259"/>
    <cellStyle name="常规 4" xfId="260"/>
    <cellStyle name="常规 4 2" xfId="261"/>
    <cellStyle name="常规 4 2 2" xfId="262"/>
    <cellStyle name="常规 4 2 3" xfId="263"/>
    <cellStyle name="常规 4 3" xfId="264"/>
    <cellStyle name="常规 4 4" xfId="265"/>
    <cellStyle name="常规 4 5" xfId="266"/>
    <cellStyle name="常规 4 6" xfId="267"/>
    <cellStyle name="常规 4 7" xfId="268"/>
    <cellStyle name="常规 4_征收计划表8" xfId="269"/>
    <cellStyle name="常规 40" xfId="270"/>
    <cellStyle name="常规 41" xfId="271"/>
    <cellStyle name="常规 42" xfId="272"/>
    <cellStyle name="常规 43" xfId="273"/>
    <cellStyle name="常规 44" xfId="274"/>
    <cellStyle name="常规 45" xfId="275"/>
    <cellStyle name="常规 46" xfId="276"/>
    <cellStyle name="常规 5" xfId="277"/>
    <cellStyle name="常规 5 2" xfId="278"/>
    <cellStyle name="常规 5 2 2" xfId="279"/>
    <cellStyle name="常规 5 2 3" xfId="280"/>
    <cellStyle name="常规 5 3" xfId="281"/>
    <cellStyle name="常规 5 4" xfId="282"/>
    <cellStyle name="常规 6" xfId="283"/>
    <cellStyle name="常规 6 2" xfId="284"/>
    <cellStyle name="常规 6 2 2" xfId="285"/>
    <cellStyle name="常规 6 2 3" xfId="286"/>
    <cellStyle name="常规 6 3" xfId="287"/>
    <cellStyle name="常规 6 4" xfId="288"/>
    <cellStyle name="常规 7" xfId="289"/>
    <cellStyle name="常规 7 2" xfId="290"/>
    <cellStyle name="常规 7 2 2" xfId="291"/>
    <cellStyle name="常规 7 2 3" xfId="292"/>
    <cellStyle name="常规 7 3" xfId="293"/>
    <cellStyle name="常规 7 4" xfId="294"/>
    <cellStyle name="常规 8" xfId="295"/>
    <cellStyle name="常规 8 2" xfId="296"/>
    <cellStyle name="常规 8 3" xfId="297"/>
    <cellStyle name="常规 8 4" xfId="298"/>
    <cellStyle name="常规 8_报 预算   行政政法处(1)" xfId="299"/>
    <cellStyle name="常规 9" xfId="300"/>
    <cellStyle name="Hyperlink" xfId="301"/>
    <cellStyle name="好" xfId="302"/>
    <cellStyle name="好 2" xfId="303"/>
    <cellStyle name="好 2 2" xfId="304"/>
    <cellStyle name="好 2 2 2" xfId="305"/>
    <cellStyle name="好 2 2 3" xfId="306"/>
    <cellStyle name="好 2 3" xfId="307"/>
    <cellStyle name="好_F00DC810C49E00C2E0430A3413167AE0" xfId="308"/>
    <cellStyle name="好_F00DC810C49E00C2E0430A3413167AE0 2" xfId="309"/>
    <cellStyle name="汇总" xfId="310"/>
    <cellStyle name="汇总 2" xfId="311"/>
    <cellStyle name="汇总 2 2" xfId="312"/>
    <cellStyle name="汇总 2 2 2" xfId="313"/>
    <cellStyle name="汇总 2 2 3" xfId="314"/>
    <cellStyle name="汇总 2 3" xfId="315"/>
    <cellStyle name="Currency" xfId="316"/>
    <cellStyle name="Currency [0]" xfId="317"/>
    <cellStyle name="货币[0] 2" xfId="318"/>
    <cellStyle name="货币[0] 3" xfId="319"/>
    <cellStyle name="计算" xfId="320"/>
    <cellStyle name="计算 2" xfId="321"/>
    <cellStyle name="计算 2 2" xfId="322"/>
    <cellStyle name="计算 2 2 2" xfId="323"/>
    <cellStyle name="计算 2 2 3" xfId="324"/>
    <cellStyle name="计算 2 3" xfId="325"/>
    <cellStyle name="检查单元格" xfId="326"/>
    <cellStyle name="检查单元格 2" xfId="327"/>
    <cellStyle name="检查单元格 2 2" xfId="328"/>
    <cellStyle name="检查单元格 2 2 2" xfId="329"/>
    <cellStyle name="检查单元格 2 2 3" xfId="330"/>
    <cellStyle name="检查单元格 2 3" xfId="331"/>
    <cellStyle name="解释性文本" xfId="332"/>
    <cellStyle name="解释性文本 2" xfId="333"/>
    <cellStyle name="解释性文本 2 2" xfId="334"/>
    <cellStyle name="解释性文本 2 2 2" xfId="335"/>
    <cellStyle name="解释性文本 2 2 3" xfId="336"/>
    <cellStyle name="解释性文本 2 3" xfId="337"/>
    <cellStyle name="警告文本" xfId="338"/>
    <cellStyle name="警告文本 2" xfId="339"/>
    <cellStyle name="警告文本 2 2" xfId="340"/>
    <cellStyle name="警告文本 2 2 2" xfId="341"/>
    <cellStyle name="警告文本 2 2 3" xfId="342"/>
    <cellStyle name="警告文本 2 3" xfId="343"/>
    <cellStyle name="链接单元格" xfId="344"/>
    <cellStyle name="链接单元格 2" xfId="345"/>
    <cellStyle name="链接单元格 2 2" xfId="346"/>
    <cellStyle name="链接单元格 2 2 2" xfId="347"/>
    <cellStyle name="链接单元格 2 2 3" xfId="348"/>
    <cellStyle name="链接单元格 2 3" xfId="349"/>
    <cellStyle name="Comma" xfId="350"/>
    <cellStyle name="千位分隔 2" xfId="351"/>
    <cellStyle name="千位分隔 2 2" xfId="352"/>
    <cellStyle name="千位分隔 2 2 2" xfId="353"/>
    <cellStyle name="千位分隔 2 2 3" xfId="354"/>
    <cellStyle name="千位分隔 2 3" xfId="355"/>
    <cellStyle name="千位分隔 2 4" xfId="356"/>
    <cellStyle name="千位分隔 3" xfId="357"/>
    <cellStyle name="Comma [0]" xfId="358"/>
    <cellStyle name="强调文字颜色 1" xfId="359"/>
    <cellStyle name="强调文字颜色 1 2" xfId="360"/>
    <cellStyle name="强调文字颜色 1 2 2" xfId="361"/>
    <cellStyle name="强调文字颜色 1 2 2 2" xfId="362"/>
    <cellStyle name="强调文字颜色 1 2 2 3" xfId="363"/>
    <cellStyle name="强调文字颜色 1 2 3" xfId="364"/>
    <cellStyle name="强调文字颜色 2" xfId="365"/>
    <cellStyle name="强调文字颜色 2 2" xfId="366"/>
    <cellStyle name="强调文字颜色 2 2 2" xfId="367"/>
    <cellStyle name="强调文字颜色 2 2 2 2" xfId="368"/>
    <cellStyle name="强调文字颜色 2 2 2 3" xfId="369"/>
    <cellStyle name="强调文字颜色 2 2 3" xfId="370"/>
    <cellStyle name="强调文字颜色 3" xfId="371"/>
    <cellStyle name="强调文字颜色 3 2" xfId="372"/>
    <cellStyle name="强调文字颜色 3 2 2" xfId="373"/>
    <cellStyle name="强调文字颜色 3 2 2 2" xfId="374"/>
    <cellStyle name="强调文字颜色 3 2 2 3" xfId="375"/>
    <cellStyle name="强调文字颜色 3 2 3" xfId="376"/>
    <cellStyle name="强调文字颜色 4" xfId="377"/>
    <cellStyle name="强调文字颜色 4 2" xfId="378"/>
    <cellStyle name="强调文字颜色 4 2 2" xfId="379"/>
    <cellStyle name="强调文字颜色 4 2 2 2" xfId="380"/>
    <cellStyle name="强调文字颜色 4 2 2 3" xfId="381"/>
    <cellStyle name="强调文字颜色 4 2 3" xfId="382"/>
    <cellStyle name="强调文字颜色 5" xfId="383"/>
    <cellStyle name="强调文字颜色 5 2" xfId="384"/>
    <cellStyle name="强调文字颜色 5 2 2" xfId="385"/>
    <cellStyle name="强调文字颜色 5 2 2 2" xfId="386"/>
    <cellStyle name="强调文字颜色 5 2 2 3" xfId="387"/>
    <cellStyle name="强调文字颜色 5 2 3" xfId="388"/>
    <cellStyle name="强调文字颜色 6" xfId="389"/>
    <cellStyle name="强调文字颜色 6 2" xfId="390"/>
    <cellStyle name="强调文字颜色 6 2 2" xfId="391"/>
    <cellStyle name="强调文字颜色 6 2 2 2" xfId="392"/>
    <cellStyle name="强调文字颜色 6 2 2 3" xfId="393"/>
    <cellStyle name="强调文字颜色 6 2 3" xfId="394"/>
    <cellStyle name="适中" xfId="395"/>
    <cellStyle name="适中 2" xfId="396"/>
    <cellStyle name="适中 2 2" xfId="397"/>
    <cellStyle name="适中 2 2 2" xfId="398"/>
    <cellStyle name="适中 2 2 3" xfId="399"/>
    <cellStyle name="适中 2 3" xfId="400"/>
    <cellStyle name="输出" xfId="401"/>
    <cellStyle name="输出 2" xfId="402"/>
    <cellStyle name="输出 2 2" xfId="403"/>
    <cellStyle name="输出 2 2 2" xfId="404"/>
    <cellStyle name="输出 2 2 3" xfId="405"/>
    <cellStyle name="输出 2 3" xfId="406"/>
    <cellStyle name="输入" xfId="407"/>
    <cellStyle name="输入 2" xfId="408"/>
    <cellStyle name="输入 2 2" xfId="409"/>
    <cellStyle name="输入 2 2 2" xfId="410"/>
    <cellStyle name="输入 2 2 3" xfId="411"/>
    <cellStyle name="输入 2 3" xfId="412"/>
    <cellStyle name="Followed Hyperlink" xfId="413"/>
    <cellStyle name="注释" xfId="414"/>
    <cellStyle name="注释 2" xfId="415"/>
    <cellStyle name="注释 2 2" xfId="416"/>
    <cellStyle name="注释 2 2 2" xfId="417"/>
    <cellStyle name="注释 2 2 3" xfId="418"/>
    <cellStyle name="注释 2 3" xfId="419"/>
    <cellStyle name="注释 2 4" xfId="4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E7971D6EC78401CCE0430A34131508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表封面"/>
      <sheetName val="单位基本情况"/>
      <sheetName val="单位基本支出基础信息表"/>
      <sheetName val="单位人员基本情况表"/>
      <sheetName val="在职人员工资基本信息表"/>
      <sheetName val="离退休（职）人员基本信息表"/>
      <sheetName val="其他人员支出明细表"/>
      <sheetName val="其他对个人和家庭的补助支出明细表"/>
      <sheetName val="其他公用支出明细表"/>
      <sheetName val="全日制普通教育在校学生人数"/>
      <sheetName val="收支总表"/>
      <sheetName val="支出预算汇总表"/>
      <sheetName val="项目支出基本情况表"/>
      <sheetName val="项目资金拼盘情况表"/>
      <sheetName val="省本级项目安排明细表"/>
      <sheetName val="已细化的补助市县支出表"/>
      <sheetName val="收入预算表"/>
      <sheetName val="政府采购预算表"/>
      <sheetName val="机动车情况表"/>
      <sheetName val="征收计划表"/>
      <sheetName val="2013年出国（境）任务及经费执行情况表"/>
      <sheetName val="2014年出国（境）任务计划及经费预算"/>
      <sheetName val="2013年三公经费执行情况表"/>
      <sheetName val="2014年“三公经费”预算表"/>
      <sheetName val="资产购置表"/>
      <sheetName val="绩效项目目标申报表"/>
      <sheetName val="基本支出-人员支出"/>
      <sheetName val="基本支出-对个人和家庭的"/>
      <sheetName val="基本支出-公用支出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9">
      <selection activeCell="B39" sqref="A1:D40"/>
    </sheetView>
  </sheetViews>
  <sheetFormatPr defaultColWidth="9.00390625" defaultRowHeight="13.5"/>
  <cols>
    <col min="1" max="1" width="27.50390625" style="1" customWidth="1"/>
    <col min="2" max="2" width="16.125" style="2" customWidth="1"/>
    <col min="3" max="3" width="22.75390625" style="1" customWidth="1"/>
    <col min="4" max="4" width="18.50390625" style="2" customWidth="1"/>
    <col min="5" max="5" width="8.50390625" style="1" customWidth="1"/>
    <col min="6" max="16384" width="9.00390625" style="1" customWidth="1"/>
  </cols>
  <sheetData>
    <row r="1" spans="1:4" ht="19.5" customHeight="1">
      <c r="A1" s="45" t="s">
        <v>4</v>
      </c>
      <c r="B1" s="45"/>
      <c r="C1" s="45"/>
      <c r="D1" s="45"/>
    </row>
    <row r="2" spans="1:4" s="3" customFormat="1" ht="14.25" thickBot="1">
      <c r="A2" s="7"/>
      <c r="B2" s="8"/>
      <c r="C2" s="7"/>
      <c r="D2" s="9" t="s">
        <v>0</v>
      </c>
    </row>
    <row r="3" spans="1:4" s="3" customFormat="1" ht="18" customHeight="1">
      <c r="A3" s="46" t="s">
        <v>5</v>
      </c>
      <c r="B3" s="47" t="s">
        <v>6</v>
      </c>
      <c r="C3" s="47" t="s">
        <v>202</v>
      </c>
      <c r="D3" s="48" t="s">
        <v>6</v>
      </c>
    </row>
    <row r="4" spans="1:4" s="3" customFormat="1" ht="18" customHeight="1">
      <c r="A4" s="10" t="s">
        <v>7</v>
      </c>
      <c r="B4" s="11" t="s">
        <v>8</v>
      </c>
      <c r="C4" s="12" t="s">
        <v>9</v>
      </c>
      <c r="D4" s="13" t="s">
        <v>8</v>
      </c>
    </row>
    <row r="5" spans="1:4" s="3" customFormat="1" ht="18" customHeight="1">
      <c r="A5" s="14" t="s">
        <v>10</v>
      </c>
      <c r="B5" s="15">
        <v>49148.11</v>
      </c>
      <c r="C5" s="16" t="s">
        <v>11</v>
      </c>
      <c r="D5" s="17">
        <v>81716.95</v>
      </c>
    </row>
    <row r="6" spans="1:4" s="3" customFormat="1" ht="18" customHeight="1">
      <c r="A6" s="14" t="s">
        <v>12</v>
      </c>
      <c r="B6" s="15">
        <v>455</v>
      </c>
      <c r="C6" s="16" t="s">
        <v>13</v>
      </c>
      <c r="D6" s="17">
        <v>29927.87</v>
      </c>
    </row>
    <row r="7" spans="1:4" s="3" customFormat="1" ht="18" customHeight="1">
      <c r="A7" s="14" t="s">
        <v>14</v>
      </c>
      <c r="B7" s="15">
        <v>2452.44</v>
      </c>
      <c r="C7" s="16" t="s">
        <v>15</v>
      </c>
      <c r="D7" s="17" t="s">
        <v>6</v>
      </c>
    </row>
    <row r="8" spans="1:4" s="3" customFormat="1" ht="18" customHeight="1">
      <c r="A8" s="14" t="s">
        <v>16</v>
      </c>
      <c r="B8" s="15">
        <v>54497.94</v>
      </c>
      <c r="C8" s="16" t="s">
        <v>17</v>
      </c>
      <c r="D8" s="17">
        <v>32977.71</v>
      </c>
    </row>
    <row r="9" spans="1:4" s="3" customFormat="1" ht="18" customHeight="1">
      <c r="A9" s="14" t="s">
        <v>18</v>
      </c>
      <c r="B9" s="15">
        <v>53252.25</v>
      </c>
      <c r="C9" s="16" t="s">
        <v>13</v>
      </c>
      <c r="D9" s="17">
        <v>13503.53</v>
      </c>
    </row>
    <row r="10" spans="1:4" s="3" customFormat="1" ht="18" customHeight="1">
      <c r="A10" s="14" t="s">
        <v>19</v>
      </c>
      <c r="B10" s="15" t="s">
        <v>6</v>
      </c>
      <c r="C10" s="16" t="s">
        <v>15</v>
      </c>
      <c r="D10" s="17">
        <v>166.01</v>
      </c>
    </row>
    <row r="11" spans="1:4" s="3" customFormat="1" ht="18" customHeight="1">
      <c r="A11" s="14" t="s">
        <v>20</v>
      </c>
      <c r="B11" s="15" t="s">
        <v>6</v>
      </c>
      <c r="C11" s="16" t="s">
        <v>21</v>
      </c>
      <c r="D11" s="17" t="s">
        <v>6</v>
      </c>
    </row>
    <row r="12" spans="1:4" s="3" customFormat="1" ht="18" customHeight="1">
      <c r="A12" s="14" t="s">
        <v>22</v>
      </c>
      <c r="B12" s="15">
        <v>2013.72</v>
      </c>
      <c r="C12" s="16" t="s">
        <v>23</v>
      </c>
      <c r="D12" s="17" t="s">
        <v>6</v>
      </c>
    </row>
    <row r="13" spans="1:4" s="3" customFormat="1" ht="18" customHeight="1">
      <c r="A13" s="18" t="s">
        <v>24</v>
      </c>
      <c r="B13" s="15">
        <v>255.02</v>
      </c>
      <c r="C13" s="16" t="s">
        <v>26</v>
      </c>
      <c r="D13" s="17" t="s">
        <v>6</v>
      </c>
    </row>
    <row r="14" spans="1:4" s="3" customFormat="1" ht="18" customHeight="1">
      <c r="A14" s="14" t="s">
        <v>27</v>
      </c>
      <c r="B14" s="15">
        <v>1345.55</v>
      </c>
      <c r="C14" s="16" t="s">
        <v>6</v>
      </c>
      <c r="D14" s="17" t="s">
        <v>6</v>
      </c>
    </row>
    <row r="15" spans="1:4" s="3" customFormat="1" ht="18" customHeight="1">
      <c r="A15" s="14" t="s">
        <v>6</v>
      </c>
      <c r="B15" s="15" t="s">
        <v>6</v>
      </c>
      <c r="C15" s="12" t="s">
        <v>28</v>
      </c>
      <c r="D15" s="19" t="s">
        <v>25</v>
      </c>
    </row>
    <row r="16" spans="1:4" s="3" customFormat="1" ht="18" customHeight="1">
      <c r="A16" s="14" t="s">
        <v>6</v>
      </c>
      <c r="B16" s="15" t="s">
        <v>6</v>
      </c>
      <c r="C16" s="16" t="s">
        <v>29</v>
      </c>
      <c r="D16" s="17">
        <v>114694.66</v>
      </c>
    </row>
    <row r="17" spans="1:4" s="3" customFormat="1" ht="18" customHeight="1">
      <c r="A17" s="14" t="s">
        <v>6</v>
      </c>
      <c r="B17" s="15" t="s">
        <v>6</v>
      </c>
      <c r="C17" s="16" t="s">
        <v>30</v>
      </c>
      <c r="D17" s="17">
        <v>31540.78</v>
      </c>
    </row>
    <row r="18" spans="1:4" s="3" customFormat="1" ht="18" customHeight="1">
      <c r="A18" s="14" t="s">
        <v>6</v>
      </c>
      <c r="B18" s="15" t="s">
        <v>6</v>
      </c>
      <c r="C18" s="16" t="s">
        <v>31</v>
      </c>
      <c r="D18" s="17">
        <v>35612.71</v>
      </c>
    </row>
    <row r="19" spans="1:4" s="3" customFormat="1" ht="18" customHeight="1">
      <c r="A19" s="14" t="s">
        <v>6</v>
      </c>
      <c r="B19" s="15" t="s">
        <v>6</v>
      </c>
      <c r="C19" s="16" t="s">
        <v>32</v>
      </c>
      <c r="D19" s="17">
        <v>21250.84</v>
      </c>
    </row>
    <row r="20" spans="1:4" s="3" customFormat="1" ht="18" customHeight="1">
      <c r="A20" s="14" t="s">
        <v>6</v>
      </c>
      <c r="B20" s="15" t="s">
        <v>6</v>
      </c>
      <c r="C20" s="16" t="s">
        <v>33</v>
      </c>
      <c r="D20" s="17" t="s">
        <v>6</v>
      </c>
    </row>
    <row r="21" spans="1:4" s="3" customFormat="1" ht="18" customHeight="1">
      <c r="A21" s="14" t="s">
        <v>6</v>
      </c>
      <c r="B21" s="15" t="s">
        <v>6</v>
      </c>
      <c r="C21" s="16" t="s">
        <v>34</v>
      </c>
      <c r="D21" s="17" t="s">
        <v>6</v>
      </c>
    </row>
    <row r="22" spans="1:4" s="3" customFormat="1" ht="18" customHeight="1">
      <c r="A22" s="14" t="s">
        <v>6</v>
      </c>
      <c r="B22" s="15" t="s">
        <v>6</v>
      </c>
      <c r="C22" s="16" t="s">
        <v>35</v>
      </c>
      <c r="D22" s="17">
        <v>1649.81</v>
      </c>
    </row>
    <row r="23" spans="1:4" s="3" customFormat="1" ht="18" customHeight="1">
      <c r="A23" s="14" t="s">
        <v>6</v>
      </c>
      <c r="B23" s="15" t="s">
        <v>6</v>
      </c>
      <c r="C23" s="16" t="s">
        <v>36</v>
      </c>
      <c r="D23" s="17">
        <v>65.56</v>
      </c>
    </row>
    <row r="24" spans="1:4" s="3" customFormat="1" ht="18" customHeight="1">
      <c r="A24" s="14" t="s">
        <v>6</v>
      </c>
      <c r="B24" s="15" t="s">
        <v>6</v>
      </c>
      <c r="C24" s="16" t="s">
        <v>37</v>
      </c>
      <c r="D24" s="17">
        <v>24574.96</v>
      </c>
    </row>
    <row r="25" spans="1:4" s="3" customFormat="1" ht="18" customHeight="1">
      <c r="A25" s="14" t="s">
        <v>6</v>
      </c>
      <c r="B25" s="15" t="s">
        <v>6</v>
      </c>
      <c r="C25" s="16" t="s">
        <v>38</v>
      </c>
      <c r="D25" s="17" t="s">
        <v>6</v>
      </c>
    </row>
    <row r="26" spans="1:4" s="3" customFormat="1" ht="18" customHeight="1">
      <c r="A26" s="14" t="s">
        <v>6</v>
      </c>
      <c r="B26" s="15" t="s">
        <v>6</v>
      </c>
      <c r="C26" s="16" t="s">
        <v>39</v>
      </c>
      <c r="D26" s="17" t="s">
        <v>6</v>
      </c>
    </row>
    <row r="27" spans="1:4" s="3" customFormat="1" ht="18" customHeight="1">
      <c r="A27" s="14" t="s">
        <v>6</v>
      </c>
      <c r="B27" s="15" t="s">
        <v>6</v>
      </c>
      <c r="C27" s="16" t="s">
        <v>6</v>
      </c>
      <c r="D27" s="17" t="s">
        <v>6</v>
      </c>
    </row>
    <row r="28" spans="1:4" s="3" customFormat="1" ht="18" customHeight="1">
      <c r="A28" s="10" t="s">
        <v>40</v>
      </c>
      <c r="B28" s="15">
        <v>108112.21</v>
      </c>
      <c r="C28" s="10" t="s">
        <v>194</v>
      </c>
      <c r="D28" s="17">
        <v>114694.66</v>
      </c>
    </row>
    <row r="29" spans="1:4" s="3" customFormat="1" ht="18" customHeight="1">
      <c r="A29" s="14" t="s">
        <v>41</v>
      </c>
      <c r="B29" s="15">
        <v>13362.89</v>
      </c>
      <c r="C29" s="16" t="s">
        <v>195</v>
      </c>
      <c r="D29" s="17" t="s">
        <v>6</v>
      </c>
    </row>
    <row r="30" spans="1:4" s="3" customFormat="1" ht="18" customHeight="1">
      <c r="A30" s="14" t="s">
        <v>42</v>
      </c>
      <c r="B30" s="15">
        <v>40627.94</v>
      </c>
      <c r="C30" s="16" t="s">
        <v>43</v>
      </c>
      <c r="D30" s="17" t="s">
        <v>6</v>
      </c>
    </row>
    <row r="31" spans="1:4" s="3" customFormat="1" ht="18" customHeight="1">
      <c r="A31" s="14" t="s">
        <v>44</v>
      </c>
      <c r="B31" s="15" t="s">
        <v>6</v>
      </c>
      <c r="C31" s="16" t="s">
        <v>45</v>
      </c>
      <c r="D31" s="17" t="s">
        <v>6</v>
      </c>
    </row>
    <row r="32" spans="1:4" s="3" customFormat="1" ht="18" customHeight="1">
      <c r="A32" s="14" t="s">
        <v>46</v>
      </c>
      <c r="B32" s="15" t="s">
        <v>6</v>
      </c>
      <c r="C32" s="16" t="s">
        <v>47</v>
      </c>
      <c r="D32" s="17" t="s">
        <v>6</v>
      </c>
    </row>
    <row r="33" spans="1:4" s="3" customFormat="1" ht="18" customHeight="1">
      <c r="A33" s="14" t="s">
        <v>48</v>
      </c>
      <c r="B33" s="15">
        <v>41538.86</v>
      </c>
      <c r="C33" s="16" t="s">
        <v>49</v>
      </c>
      <c r="D33" s="17" t="s">
        <v>6</v>
      </c>
    </row>
    <row r="34" spans="1:4" s="3" customFormat="1" ht="18" customHeight="1">
      <c r="A34" s="14" t="s">
        <v>46</v>
      </c>
      <c r="B34" s="15">
        <v>28680.6</v>
      </c>
      <c r="C34" s="16" t="s">
        <v>50</v>
      </c>
      <c r="D34" s="17">
        <v>47408.39</v>
      </c>
    </row>
    <row r="35" spans="1:4" s="3" customFormat="1" ht="18" customHeight="1">
      <c r="A35" s="14" t="s">
        <v>51</v>
      </c>
      <c r="B35" s="15">
        <v>-910.92</v>
      </c>
      <c r="C35" s="16" t="s">
        <v>196</v>
      </c>
      <c r="D35" s="17" t="s">
        <v>6</v>
      </c>
    </row>
    <row r="36" spans="1:4" s="3" customFormat="1" ht="18" customHeight="1">
      <c r="A36" s="14" t="s">
        <v>6</v>
      </c>
      <c r="B36" s="15" t="s">
        <v>6</v>
      </c>
      <c r="C36" s="16" t="s">
        <v>193</v>
      </c>
      <c r="D36" s="17" t="s">
        <v>6</v>
      </c>
    </row>
    <row r="37" spans="1:4" s="3" customFormat="1" ht="18" customHeight="1">
      <c r="A37" s="14" t="s">
        <v>6</v>
      </c>
      <c r="B37" s="15" t="s">
        <v>6</v>
      </c>
      <c r="C37" s="16" t="s">
        <v>197</v>
      </c>
      <c r="D37" s="17">
        <v>48319.3</v>
      </c>
    </row>
    <row r="38" spans="1:4" s="3" customFormat="1" ht="18" customHeight="1">
      <c r="A38" s="14" t="s">
        <v>6</v>
      </c>
      <c r="B38" s="15" t="s">
        <v>6</v>
      </c>
      <c r="C38" s="16" t="s">
        <v>193</v>
      </c>
      <c r="D38" s="17">
        <v>34397.31</v>
      </c>
    </row>
    <row r="39" spans="1:4" s="3" customFormat="1" ht="18" customHeight="1">
      <c r="A39" s="14" t="s">
        <v>6</v>
      </c>
      <c r="B39" s="15" t="s">
        <v>6</v>
      </c>
      <c r="C39" s="16" t="s">
        <v>198</v>
      </c>
      <c r="D39" s="17">
        <v>-910.92</v>
      </c>
    </row>
    <row r="40" spans="1:4" s="3" customFormat="1" ht="18" customHeight="1" thickBot="1">
      <c r="A40" s="20" t="s">
        <v>52</v>
      </c>
      <c r="B40" s="21">
        <v>162103.04</v>
      </c>
      <c r="C40" s="22" t="s">
        <v>1</v>
      </c>
      <c r="D40" s="23">
        <v>162103.04</v>
      </c>
    </row>
  </sheetData>
  <mergeCells count="3">
    <mergeCell ref="A1:D1"/>
    <mergeCell ref="A3:B3"/>
    <mergeCell ref="C3:D3"/>
  </mergeCells>
  <printOptions horizontalCentered="1"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I18" sqref="A1:IV16384"/>
    </sheetView>
  </sheetViews>
  <sheetFormatPr defaultColWidth="9.00390625" defaultRowHeight="13.5"/>
  <cols>
    <col min="1" max="1" width="3.125" style="7" bestFit="1" customWidth="1"/>
    <col min="2" max="3" width="2.75390625" style="7" customWidth="1"/>
    <col min="4" max="4" width="26.25390625" style="7" customWidth="1"/>
    <col min="5" max="7" width="14.00390625" style="32" customWidth="1"/>
    <col min="8" max="8" width="8.50390625" style="7" customWidth="1"/>
    <col min="9" max="16384" width="9.00390625" style="7" customWidth="1"/>
  </cols>
  <sheetData>
    <row r="1" spans="1:7" ht="20.25">
      <c r="A1" s="60" t="s">
        <v>166</v>
      </c>
      <c r="B1" s="60"/>
      <c r="C1" s="60"/>
      <c r="D1" s="60"/>
      <c r="E1" s="60"/>
      <c r="F1" s="60"/>
      <c r="G1" s="60"/>
    </row>
    <row r="2" spans="1:7" s="3" customFormat="1" ht="12" customHeight="1" thickBot="1">
      <c r="A2" s="7"/>
      <c r="B2" s="7"/>
      <c r="C2" s="7"/>
      <c r="D2" s="54"/>
      <c r="E2" s="54"/>
      <c r="F2" s="54"/>
      <c r="G2" s="24" t="s">
        <v>0</v>
      </c>
    </row>
    <row r="3" spans="1:7" s="3" customFormat="1" ht="19.5" customHeight="1">
      <c r="A3" s="55" t="s">
        <v>7</v>
      </c>
      <c r="B3" s="56" t="s">
        <v>6</v>
      </c>
      <c r="C3" s="56" t="s">
        <v>6</v>
      </c>
      <c r="D3" s="56" t="s">
        <v>6</v>
      </c>
      <c r="E3" s="57" t="s">
        <v>53</v>
      </c>
      <c r="F3" s="57" t="s">
        <v>6</v>
      </c>
      <c r="G3" s="57" t="s">
        <v>6</v>
      </c>
    </row>
    <row r="4" spans="1:7" s="3" customFormat="1" ht="45.75" customHeight="1">
      <c r="A4" s="51" t="s">
        <v>54</v>
      </c>
      <c r="B4" s="52"/>
      <c r="C4" s="53"/>
      <c r="D4" s="25" t="s">
        <v>55</v>
      </c>
      <c r="E4" s="26" t="s">
        <v>52</v>
      </c>
      <c r="F4" s="26" t="s">
        <v>56</v>
      </c>
      <c r="G4" s="26" t="s">
        <v>57</v>
      </c>
    </row>
    <row r="5" spans="1:7" s="3" customFormat="1" ht="19.5" customHeight="1">
      <c r="A5" s="27" t="s">
        <v>203</v>
      </c>
      <c r="B5" s="25" t="s">
        <v>204</v>
      </c>
      <c r="C5" s="25" t="s">
        <v>205</v>
      </c>
      <c r="D5" s="25" t="s">
        <v>52</v>
      </c>
      <c r="E5" s="15">
        <f>E6+E9+E21+E41+E46+E51+E54+E57</f>
        <v>43265.39</v>
      </c>
      <c r="F5" s="15">
        <v>29927.87</v>
      </c>
      <c r="G5" s="15">
        <v>13337.52</v>
      </c>
    </row>
    <row r="6" spans="1:7" s="3" customFormat="1" ht="19.5" customHeight="1">
      <c r="A6" s="49" t="s">
        <v>58</v>
      </c>
      <c r="B6" s="50" t="s">
        <v>6</v>
      </c>
      <c r="C6" s="50" t="s">
        <v>6</v>
      </c>
      <c r="D6" s="28" t="s">
        <v>59</v>
      </c>
      <c r="E6" s="29">
        <v>3.67</v>
      </c>
      <c r="F6" s="29" t="s">
        <v>6</v>
      </c>
      <c r="G6" s="29">
        <v>3.67</v>
      </c>
    </row>
    <row r="7" spans="1:7" s="3" customFormat="1" ht="19.5" customHeight="1">
      <c r="A7" s="49" t="s">
        <v>60</v>
      </c>
      <c r="B7" s="50" t="s">
        <v>6</v>
      </c>
      <c r="C7" s="50" t="s">
        <v>6</v>
      </c>
      <c r="D7" s="28" t="s">
        <v>61</v>
      </c>
      <c r="E7" s="29">
        <v>3.67</v>
      </c>
      <c r="F7" s="29" t="s">
        <v>6</v>
      </c>
      <c r="G7" s="29">
        <v>3.67</v>
      </c>
    </row>
    <row r="8" spans="1:7" s="3" customFormat="1" ht="19.5" customHeight="1">
      <c r="A8" s="49" t="s">
        <v>62</v>
      </c>
      <c r="B8" s="50" t="s">
        <v>6</v>
      </c>
      <c r="C8" s="50" t="s">
        <v>6</v>
      </c>
      <c r="D8" s="28" t="s">
        <v>63</v>
      </c>
      <c r="E8" s="29">
        <v>3.67</v>
      </c>
      <c r="F8" s="29" t="s">
        <v>6</v>
      </c>
      <c r="G8" s="29">
        <v>3.67</v>
      </c>
    </row>
    <row r="9" spans="1:7" s="3" customFormat="1" ht="19.5" customHeight="1">
      <c r="A9" s="49" t="s">
        <v>2</v>
      </c>
      <c r="B9" s="50" t="s">
        <v>6</v>
      </c>
      <c r="C9" s="50" t="s">
        <v>6</v>
      </c>
      <c r="D9" s="28" t="s">
        <v>64</v>
      </c>
      <c r="E9" s="29">
        <v>42115.16</v>
      </c>
      <c r="F9" s="29">
        <v>29654.43</v>
      </c>
      <c r="G9" s="29">
        <v>12460.73</v>
      </c>
    </row>
    <row r="10" spans="1:7" s="3" customFormat="1" ht="19.5" customHeight="1">
      <c r="A10" s="49" t="s">
        <v>65</v>
      </c>
      <c r="B10" s="50" t="s">
        <v>6</v>
      </c>
      <c r="C10" s="50" t="s">
        <v>6</v>
      </c>
      <c r="D10" s="28" t="s">
        <v>66</v>
      </c>
      <c r="E10" s="29">
        <v>40853.41</v>
      </c>
      <c r="F10" s="29">
        <v>28502.56</v>
      </c>
      <c r="G10" s="29">
        <v>12350.85</v>
      </c>
    </row>
    <row r="11" spans="1:7" s="3" customFormat="1" ht="19.5" customHeight="1">
      <c r="A11" s="49" t="s">
        <v>67</v>
      </c>
      <c r="B11" s="50" t="s">
        <v>6</v>
      </c>
      <c r="C11" s="50" t="s">
        <v>6</v>
      </c>
      <c r="D11" s="28" t="s">
        <v>68</v>
      </c>
      <c r="E11" s="29">
        <v>9.2</v>
      </c>
      <c r="F11" s="29" t="s">
        <v>6</v>
      </c>
      <c r="G11" s="29">
        <v>9.2</v>
      </c>
    </row>
    <row r="12" spans="1:7" s="3" customFormat="1" ht="19.5" customHeight="1">
      <c r="A12" s="49" t="s">
        <v>69</v>
      </c>
      <c r="B12" s="50" t="s">
        <v>6</v>
      </c>
      <c r="C12" s="50" t="s">
        <v>6</v>
      </c>
      <c r="D12" s="28" t="s">
        <v>70</v>
      </c>
      <c r="E12" s="29">
        <v>40753.58</v>
      </c>
      <c r="F12" s="29">
        <v>28502.56</v>
      </c>
      <c r="G12" s="29">
        <v>12251.02</v>
      </c>
    </row>
    <row r="13" spans="1:7" s="3" customFormat="1" ht="19.5" customHeight="1">
      <c r="A13" s="49" t="s">
        <v>71</v>
      </c>
      <c r="B13" s="50" t="s">
        <v>6</v>
      </c>
      <c r="C13" s="50" t="s">
        <v>6</v>
      </c>
      <c r="D13" s="28" t="s">
        <v>72</v>
      </c>
      <c r="E13" s="29">
        <v>90.63</v>
      </c>
      <c r="F13" s="29" t="s">
        <v>6</v>
      </c>
      <c r="G13" s="29">
        <v>90.63</v>
      </c>
    </row>
    <row r="14" spans="1:7" s="3" customFormat="1" ht="19.5" customHeight="1">
      <c r="A14" s="49" t="s">
        <v>73</v>
      </c>
      <c r="B14" s="50" t="s">
        <v>6</v>
      </c>
      <c r="C14" s="50" t="s">
        <v>6</v>
      </c>
      <c r="D14" s="28" t="s">
        <v>74</v>
      </c>
      <c r="E14" s="29">
        <v>62.67</v>
      </c>
      <c r="F14" s="29" t="s">
        <v>6</v>
      </c>
      <c r="G14" s="29">
        <v>62.67</v>
      </c>
    </row>
    <row r="15" spans="1:7" s="3" customFormat="1" ht="19.5" customHeight="1">
      <c r="A15" s="49" t="s">
        <v>75</v>
      </c>
      <c r="B15" s="50" t="s">
        <v>6</v>
      </c>
      <c r="C15" s="50" t="s">
        <v>6</v>
      </c>
      <c r="D15" s="28" t="s">
        <v>76</v>
      </c>
      <c r="E15" s="29">
        <v>0.28</v>
      </c>
      <c r="F15" s="29" t="s">
        <v>6</v>
      </c>
      <c r="G15" s="29">
        <v>0.28</v>
      </c>
    </row>
    <row r="16" spans="1:7" s="3" customFormat="1" ht="19.5" customHeight="1">
      <c r="A16" s="49" t="s">
        <v>77</v>
      </c>
      <c r="B16" s="50" t="s">
        <v>6</v>
      </c>
      <c r="C16" s="50" t="s">
        <v>6</v>
      </c>
      <c r="D16" s="28" t="s">
        <v>78</v>
      </c>
      <c r="E16" s="29">
        <v>62.39</v>
      </c>
      <c r="F16" s="29" t="s">
        <v>6</v>
      </c>
      <c r="G16" s="29">
        <v>62.39</v>
      </c>
    </row>
    <row r="17" spans="1:7" s="3" customFormat="1" ht="19.5" customHeight="1">
      <c r="A17" s="49" t="s">
        <v>79</v>
      </c>
      <c r="B17" s="50" t="s">
        <v>6</v>
      </c>
      <c r="C17" s="50" t="s">
        <v>6</v>
      </c>
      <c r="D17" s="28" t="s">
        <v>80</v>
      </c>
      <c r="E17" s="29">
        <v>4.09</v>
      </c>
      <c r="F17" s="29" t="s">
        <v>6</v>
      </c>
      <c r="G17" s="29">
        <v>4.09</v>
      </c>
    </row>
    <row r="18" spans="1:7" s="3" customFormat="1" ht="19.5" customHeight="1">
      <c r="A18" s="49" t="s">
        <v>81</v>
      </c>
      <c r="B18" s="50" t="s">
        <v>6</v>
      </c>
      <c r="C18" s="50" t="s">
        <v>6</v>
      </c>
      <c r="D18" s="28" t="s">
        <v>82</v>
      </c>
      <c r="E18" s="29">
        <v>4.09</v>
      </c>
      <c r="F18" s="29" t="s">
        <v>6</v>
      </c>
      <c r="G18" s="29">
        <v>4.09</v>
      </c>
    </row>
    <row r="19" spans="1:7" s="3" customFormat="1" ht="19.5" customHeight="1">
      <c r="A19" s="49" t="s">
        <v>83</v>
      </c>
      <c r="B19" s="50" t="s">
        <v>6</v>
      </c>
      <c r="C19" s="50" t="s">
        <v>6</v>
      </c>
      <c r="D19" s="28" t="s">
        <v>84</v>
      </c>
      <c r="E19" s="29">
        <v>1194.99</v>
      </c>
      <c r="F19" s="29">
        <v>1151.87</v>
      </c>
      <c r="G19" s="29">
        <v>43.12</v>
      </c>
    </row>
    <row r="20" spans="1:7" s="3" customFormat="1" ht="19.5" customHeight="1">
      <c r="A20" s="49" t="s">
        <v>85</v>
      </c>
      <c r="B20" s="50" t="s">
        <v>6</v>
      </c>
      <c r="C20" s="50" t="s">
        <v>6</v>
      </c>
      <c r="D20" s="28" t="s">
        <v>86</v>
      </c>
      <c r="E20" s="29">
        <v>1194.99</v>
      </c>
      <c r="F20" s="29">
        <v>1151.87</v>
      </c>
      <c r="G20" s="29">
        <v>43.12</v>
      </c>
    </row>
    <row r="21" spans="1:7" s="3" customFormat="1" ht="19.5" customHeight="1">
      <c r="A21" s="49" t="s">
        <v>87</v>
      </c>
      <c r="B21" s="50" t="s">
        <v>6</v>
      </c>
      <c r="C21" s="50" t="s">
        <v>6</v>
      </c>
      <c r="D21" s="28" t="s">
        <v>88</v>
      </c>
      <c r="E21" s="29">
        <v>762.67</v>
      </c>
      <c r="F21" s="29" t="s">
        <v>6</v>
      </c>
      <c r="G21" s="29">
        <v>762.67</v>
      </c>
    </row>
    <row r="22" spans="1:7" s="3" customFormat="1" ht="19.5" customHeight="1">
      <c r="A22" s="49" t="s">
        <v>89</v>
      </c>
      <c r="B22" s="50" t="s">
        <v>6</v>
      </c>
      <c r="C22" s="50" t="s">
        <v>6</v>
      </c>
      <c r="D22" s="28" t="s">
        <v>90</v>
      </c>
      <c r="E22" s="29">
        <v>217.17</v>
      </c>
      <c r="F22" s="29" t="s">
        <v>6</v>
      </c>
      <c r="G22" s="29">
        <v>217.17</v>
      </c>
    </row>
    <row r="23" spans="1:7" s="3" customFormat="1" ht="19.5" customHeight="1">
      <c r="A23" s="49" t="s">
        <v>91</v>
      </c>
      <c r="B23" s="50" t="s">
        <v>6</v>
      </c>
      <c r="C23" s="50" t="s">
        <v>6</v>
      </c>
      <c r="D23" s="28" t="s">
        <v>92</v>
      </c>
      <c r="E23" s="29">
        <v>193.89</v>
      </c>
      <c r="F23" s="29" t="s">
        <v>6</v>
      </c>
      <c r="G23" s="29">
        <v>193.89</v>
      </c>
    </row>
    <row r="24" spans="1:7" s="3" customFormat="1" ht="19.5" customHeight="1">
      <c r="A24" s="49" t="s">
        <v>93</v>
      </c>
      <c r="B24" s="50" t="s">
        <v>6</v>
      </c>
      <c r="C24" s="50" t="s">
        <v>6</v>
      </c>
      <c r="D24" s="28" t="s">
        <v>94</v>
      </c>
      <c r="E24" s="29">
        <v>12.3</v>
      </c>
      <c r="F24" s="29" t="s">
        <v>6</v>
      </c>
      <c r="G24" s="29">
        <v>12.3</v>
      </c>
    </row>
    <row r="25" spans="1:7" s="3" customFormat="1" ht="19.5" customHeight="1">
      <c r="A25" s="49" t="s">
        <v>95</v>
      </c>
      <c r="B25" s="50" t="s">
        <v>6</v>
      </c>
      <c r="C25" s="50" t="s">
        <v>6</v>
      </c>
      <c r="D25" s="28" t="s">
        <v>96</v>
      </c>
      <c r="E25" s="29">
        <v>10.98</v>
      </c>
      <c r="F25" s="29" t="s">
        <v>6</v>
      </c>
      <c r="G25" s="29">
        <v>10.98</v>
      </c>
    </row>
    <row r="26" spans="1:7" s="3" customFormat="1" ht="19.5" customHeight="1">
      <c r="A26" s="49" t="s">
        <v>97</v>
      </c>
      <c r="B26" s="50" t="s">
        <v>6</v>
      </c>
      <c r="C26" s="50" t="s">
        <v>6</v>
      </c>
      <c r="D26" s="28" t="s">
        <v>98</v>
      </c>
      <c r="E26" s="29">
        <v>277.52</v>
      </c>
      <c r="F26" s="29" t="s">
        <v>6</v>
      </c>
      <c r="G26" s="29">
        <v>277.52</v>
      </c>
    </row>
    <row r="27" spans="1:7" s="3" customFormat="1" ht="19.5" customHeight="1">
      <c r="A27" s="49" t="s">
        <v>99</v>
      </c>
      <c r="B27" s="50" t="s">
        <v>6</v>
      </c>
      <c r="C27" s="50" t="s">
        <v>6</v>
      </c>
      <c r="D27" s="28" t="s">
        <v>100</v>
      </c>
      <c r="E27" s="29">
        <v>236.05</v>
      </c>
      <c r="F27" s="29" t="s">
        <v>6</v>
      </c>
      <c r="G27" s="29">
        <v>236.05</v>
      </c>
    </row>
    <row r="28" spans="1:7" s="3" customFormat="1" ht="19.5" customHeight="1">
      <c r="A28" s="49" t="s">
        <v>101</v>
      </c>
      <c r="B28" s="50" t="s">
        <v>6</v>
      </c>
      <c r="C28" s="50" t="s">
        <v>6</v>
      </c>
      <c r="D28" s="28" t="s">
        <v>102</v>
      </c>
      <c r="E28" s="29">
        <v>41.47</v>
      </c>
      <c r="F28" s="29" t="s">
        <v>6</v>
      </c>
      <c r="G28" s="29">
        <v>41.47</v>
      </c>
    </row>
    <row r="29" spans="1:7" s="3" customFormat="1" ht="19.5" customHeight="1">
      <c r="A29" s="49" t="s">
        <v>103</v>
      </c>
      <c r="B29" s="50" t="s">
        <v>6</v>
      </c>
      <c r="C29" s="50" t="s">
        <v>6</v>
      </c>
      <c r="D29" s="28" t="s">
        <v>104</v>
      </c>
      <c r="E29" s="29">
        <v>199.54</v>
      </c>
      <c r="F29" s="29" t="s">
        <v>6</v>
      </c>
      <c r="G29" s="29">
        <v>199.54</v>
      </c>
    </row>
    <row r="30" spans="1:7" s="3" customFormat="1" ht="19.5" customHeight="1">
      <c r="A30" s="49" t="s">
        <v>105</v>
      </c>
      <c r="B30" s="50" t="s">
        <v>6</v>
      </c>
      <c r="C30" s="50" t="s">
        <v>6</v>
      </c>
      <c r="D30" s="28" t="s">
        <v>106</v>
      </c>
      <c r="E30" s="29">
        <v>150.5</v>
      </c>
      <c r="F30" s="29" t="s">
        <v>6</v>
      </c>
      <c r="G30" s="29">
        <v>150.5</v>
      </c>
    </row>
    <row r="31" spans="1:7" s="3" customFormat="1" ht="19.5" customHeight="1">
      <c r="A31" s="49" t="s">
        <v>107</v>
      </c>
      <c r="B31" s="50" t="s">
        <v>6</v>
      </c>
      <c r="C31" s="50" t="s">
        <v>6</v>
      </c>
      <c r="D31" s="28" t="s">
        <v>108</v>
      </c>
      <c r="E31" s="29">
        <v>49.04</v>
      </c>
      <c r="F31" s="29" t="s">
        <v>6</v>
      </c>
      <c r="G31" s="29">
        <v>49.04</v>
      </c>
    </row>
    <row r="32" spans="1:7" s="3" customFormat="1" ht="19.5" customHeight="1">
      <c r="A32" s="49" t="s">
        <v>109</v>
      </c>
      <c r="B32" s="50" t="s">
        <v>6</v>
      </c>
      <c r="C32" s="50" t="s">
        <v>6</v>
      </c>
      <c r="D32" s="28" t="s">
        <v>110</v>
      </c>
      <c r="E32" s="29">
        <v>7.68</v>
      </c>
      <c r="F32" s="29" t="s">
        <v>6</v>
      </c>
      <c r="G32" s="29">
        <v>7.68</v>
      </c>
    </row>
    <row r="33" spans="1:7" s="3" customFormat="1" ht="19.5" customHeight="1">
      <c r="A33" s="49" t="s">
        <v>111</v>
      </c>
      <c r="B33" s="50" t="s">
        <v>6</v>
      </c>
      <c r="C33" s="50" t="s">
        <v>6</v>
      </c>
      <c r="D33" s="28" t="s">
        <v>112</v>
      </c>
      <c r="E33" s="29">
        <v>0.7</v>
      </c>
      <c r="F33" s="29" t="s">
        <v>6</v>
      </c>
      <c r="G33" s="29">
        <v>0.7</v>
      </c>
    </row>
    <row r="34" spans="1:7" s="3" customFormat="1" ht="19.5" customHeight="1">
      <c r="A34" s="49" t="s">
        <v>113</v>
      </c>
      <c r="B34" s="50" t="s">
        <v>6</v>
      </c>
      <c r="C34" s="50" t="s">
        <v>6</v>
      </c>
      <c r="D34" s="28" t="s">
        <v>114</v>
      </c>
      <c r="E34" s="29">
        <v>6.98</v>
      </c>
      <c r="F34" s="29" t="s">
        <v>6</v>
      </c>
      <c r="G34" s="29">
        <v>6.98</v>
      </c>
    </row>
    <row r="35" spans="1:7" s="3" customFormat="1" ht="19.5" customHeight="1">
      <c r="A35" s="49" t="s">
        <v>115</v>
      </c>
      <c r="B35" s="50" t="s">
        <v>6</v>
      </c>
      <c r="C35" s="50" t="s">
        <v>6</v>
      </c>
      <c r="D35" s="28" t="s">
        <v>116</v>
      </c>
      <c r="E35" s="29">
        <v>6.05</v>
      </c>
      <c r="F35" s="29" t="s">
        <v>6</v>
      </c>
      <c r="G35" s="29">
        <v>6.05</v>
      </c>
    </row>
    <row r="36" spans="1:7" s="3" customFormat="1" ht="19.5" customHeight="1">
      <c r="A36" s="49" t="s">
        <v>117</v>
      </c>
      <c r="B36" s="50" t="s">
        <v>6</v>
      </c>
      <c r="C36" s="50" t="s">
        <v>6</v>
      </c>
      <c r="D36" s="28" t="s">
        <v>118</v>
      </c>
      <c r="E36" s="29">
        <v>6.05</v>
      </c>
      <c r="F36" s="29" t="s">
        <v>6</v>
      </c>
      <c r="G36" s="29">
        <v>6.05</v>
      </c>
    </row>
    <row r="37" spans="1:7" s="3" customFormat="1" ht="19.5" customHeight="1">
      <c r="A37" s="49" t="s">
        <v>119</v>
      </c>
      <c r="B37" s="50" t="s">
        <v>6</v>
      </c>
      <c r="C37" s="50" t="s">
        <v>6</v>
      </c>
      <c r="D37" s="28" t="s">
        <v>120</v>
      </c>
      <c r="E37" s="29">
        <v>3.57</v>
      </c>
      <c r="F37" s="29" t="s">
        <v>6</v>
      </c>
      <c r="G37" s="29">
        <v>3.57</v>
      </c>
    </row>
    <row r="38" spans="1:7" s="3" customFormat="1" ht="19.5" customHeight="1">
      <c r="A38" s="49" t="s">
        <v>121</v>
      </c>
      <c r="B38" s="50" t="s">
        <v>6</v>
      </c>
      <c r="C38" s="50" t="s">
        <v>6</v>
      </c>
      <c r="D38" s="28" t="s">
        <v>122</v>
      </c>
      <c r="E38" s="29">
        <v>3.57</v>
      </c>
      <c r="F38" s="29" t="s">
        <v>6</v>
      </c>
      <c r="G38" s="29">
        <v>3.57</v>
      </c>
    </row>
    <row r="39" spans="1:7" s="3" customFormat="1" ht="19.5" customHeight="1">
      <c r="A39" s="49" t="s">
        <v>123</v>
      </c>
      <c r="B39" s="50" t="s">
        <v>6</v>
      </c>
      <c r="C39" s="50" t="s">
        <v>6</v>
      </c>
      <c r="D39" s="28" t="s">
        <v>124</v>
      </c>
      <c r="E39" s="29">
        <v>51.14</v>
      </c>
      <c r="F39" s="29" t="s">
        <v>6</v>
      </c>
      <c r="G39" s="29">
        <v>51.14</v>
      </c>
    </row>
    <row r="40" spans="1:7" s="3" customFormat="1" ht="19.5" customHeight="1">
      <c r="A40" s="49" t="s">
        <v>125</v>
      </c>
      <c r="B40" s="50" t="s">
        <v>6</v>
      </c>
      <c r="C40" s="50" t="s">
        <v>6</v>
      </c>
      <c r="D40" s="28" t="s">
        <v>126</v>
      </c>
      <c r="E40" s="29">
        <v>51.14</v>
      </c>
      <c r="F40" s="29" t="s">
        <v>6</v>
      </c>
      <c r="G40" s="29">
        <v>51.14</v>
      </c>
    </row>
    <row r="41" spans="1:7" s="3" customFormat="1" ht="19.5" customHeight="1">
      <c r="A41" s="49" t="s">
        <v>127</v>
      </c>
      <c r="B41" s="50" t="s">
        <v>6</v>
      </c>
      <c r="C41" s="50" t="s">
        <v>6</v>
      </c>
      <c r="D41" s="28" t="s">
        <v>128</v>
      </c>
      <c r="E41" s="29">
        <v>249.52</v>
      </c>
      <c r="F41" s="29">
        <v>219.99</v>
      </c>
      <c r="G41" s="29">
        <v>29.53</v>
      </c>
    </row>
    <row r="42" spans="1:7" s="3" customFormat="1" ht="19.5" customHeight="1">
      <c r="A42" s="49" t="s">
        <v>129</v>
      </c>
      <c r="B42" s="50" t="s">
        <v>6</v>
      </c>
      <c r="C42" s="50" t="s">
        <v>6</v>
      </c>
      <c r="D42" s="28" t="s">
        <v>130</v>
      </c>
      <c r="E42" s="29">
        <v>29.53</v>
      </c>
      <c r="F42" s="29" t="s">
        <v>6</v>
      </c>
      <c r="G42" s="29">
        <v>29.53</v>
      </c>
    </row>
    <row r="43" spans="1:7" s="3" customFormat="1" ht="19.5" customHeight="1">
      <c r="A43" s="49" t="s">
        <v>131</v>
      </c>
      <c r="B43" s="50" t="s">
        <v>6</v>
      </c>
      <c r="C43" s="50" t="s">
        <v>6</v>
      </c>
      <c r="D43" s="28" t="s">
        <v>132</v>
      </c>
      <c r="E43" s="29">
        <v>29.53</v>
      </c>
      <c r="F43" s="29" t="s">
        <v>6</v>
      </c>
      <c r="G43" s="29">
        <v>29.53</v>
      </c>
    </row>
    <row r="44" spans="1:7" s="3" customFormat="1" ht="19.5" customHeight="1">
      <c r="A44" s="49" t="s">
        <v>133</v>
      </c>
      <c r="B44" s="50" t="s">
        <v>6</v>
      </c>
      <c r="C44" s="50" t="s">
        <v>6</v>
      </c>
      <c r="D44" s="28" t="s">
        <v>134</v>
      </c>
      <c r="E44" s="29">
        <v>219.99</v>
      </c>
      <c r="F44" s="29">
        <v>219.99</v>
      </c>
      <c r="G44" s="29" t="s">
        <v>6</v>
      </c>
    </row>
    <row r="45" spans="1:7" s="3" customFormat="1" ht="19.5" customHeight="1">
      <c r="A45" s="49" t="s">
        <v>135</v>
      </c>
      <c r="B45" s="50" t="s">
        <v>6</v>
      </c>
      <c r="C45" s="50" t="s">
        <v>6</v>
      </c>
      <c r="D45" s="28" t="s">
        <v>136</v>
      </c>
      <c r="E45" s="29">
        <v>219.99</v>
      </c>
      <c r="F45" s="29">
        <v>219.99</v>
      </c>
      <c r="G45" s="29" t="s">
        <v>6</v>
      </c>
    </row>
    <row r="46" spans="1:7" s="3" customFormat="1" ht="19.5" customHeight="1">
      <c r="A46" s="49" t="s">
        <v>3</v>
      </c>
      <c r="B46" s="50" t="s">
        <v>6</v>
      </c>
      <c r="C46" s="50" t="s">
        <v>6</v>
      </c>
      <c r="D46" s="28" t="s">
        <v>137</v>
      </c>
      <c r="E46" s="29">
        <v>35.07</v>
      </c>
      <c r="F46" s="29">
        <v>25.37</v>
      </c>
      <c r="G46" s="29">
        <v>9.7</v>
      </c>
    </row>
    <row r="47" spans="1:7" s="3" customFormat="1" ht="19.5" customHeight="1">
      <c r="A47" s="49" t="s">
        <v>138</v>
      </c>
      <c r="B47" s="50" t="s">
        <v>6</v>
      </c>
      <c r="C47" s="50" t="s">
        <v>6</v>
      </c>
      <c r="D47" s="28" t="s">
        <v>139</v>
      </c>
      <c r="E47" s="29">
        <v>9.7</v>
      </c>
      <c r="F47" s="29" t="s">
        <v>6</v>
      </c>
      <c r="G47" s="29">
        <v>9.7</v>
      </c>
    </row>
    <row r="48" spans="1:7" s="3" customFormat="1" ht="19.5" customHeight="1">
      <c r="A48" s="49" t="s">
        <v>140</v>
      </c>
      <c r="B48" s="50" t="s">
        <v>6</v>
      </c>
      <c r="C48" s="50" t="s">
        <v>6</v>
      </c>
      <c r="D48" s="28" t="s">
        <v>141</v>
      </c>
      <c r="E48" s="29">
        <v>9.7</v>
      </c>
      <c r="F48" s="29" t="s">
        <v>6</v>
      </c>
      <c r="G48" s="29">
        <v>9.7</v>
      </c>
    </row>
    <row r="49" spans="1:7" s="3" customFormat="1" ht="19.5" customHeight="1">
      <c r="A49" s="49" t="s">
        <v>142</v>
      </c>
      <c r="B49" s="50" t="s">
        <v>6</v>
      </c>
      <c r="C49" s="50" t="s">
        <v>6</v>
      </c>
      <c r="D49" s="28" t="s">
        <v>143</v>
      </c>
      <c r="E49" s="29">
        <v>25.37</v>
      </c>
      <c r="F49" s="29">
        <v>25.37</v>
      </c>
      <c r="G49" s="29" t="s">
        <v>6</v>
      </c>
    </row>
    <row r="50" spans="1:7" s="3" customFormat="1" ht="19.5" customHeight="1">
      <c r="A50" s="49" t="s">
        <v>144</v>
      </c>
      <c r="B50" s="50" t="s">
        <v>6</v>
      </c>
      <c r="C50" s="50" t="s">
        <v>6</v>
      </c>
      <c r="D50" s="28" t="s">
        <v>145</v>
      </c>
      <c r="E50" s="29">
        <v>25.37</v>
      </c>
      <c r="F50" s="29">
        <v>25.37</v>
      </c>
      <c r="G50" s="29" t="s">
        <v>6</v>
      </c>
    </row>
    <row r="51" spans="1:7" s="3" customFormat="1" ht="19.5" customHeight="1">
      <c r="A51" s="49" t="s">
        <v>146</v>
      </c>
      <c r="B51" s="50" t="s">
        <v>6</v>
      </c>
      <c r="C51" s="50" t="s">
        <v>6</v>
      </c>
      <c r="D51" s="28" t="s">
        <v>147</v>
      </c>
      <c r="E51" s="29">
        <v>22.79</v>
      </c>
      <c r="F51" s="29" t="s">
        <v>6</v>
      </c>
      <c r="G51" s="29">
        <v>22.79</v>
      </c>
    </row>
    <row r="52" spans="1:7" s="3" customFormat="1" ht="19.5" customHeight="1">
      <c r="A52" s="49" t="s">
        <v>148</v>
      </c>
      <c r="B52" s="50" t="s">
        <v>6</v>
      </c>
      <c r="C52" s="50" t="s">
        <v>6</v>
      </c>
      <c r="D52" s="28" t="s">
        <v>149</v>
      </c>
      <c r="E52" s="29">
        <v>22.79</v>
      </c>
      <c r="F52" s="29" t="s">
        <v>6</v>
      </c>
      <c r="G52" s="29">
        <v>22.79</v>
      </c>
    </row>
    <row r="53" spans="1:7" s="3" customFormat="1" ht="19.5" customHeight="1">
      <c r="A53" s="49" t="s">
        <v>150</v>
      </c>
      <c r="B53" s="50" t="s">
        <v>6</v>
      </c>
      <c r="C53" s="50" t="s">
        <v>6</v>
      </c>
      <c r="D53" s="28" t="s">
        <v>151</v>
      </c>
      <c r="E53" s="29">
        <v>22.79</v>
      </c>
      <c r="F53" s="29" t="s">
        <v>6</v>
      </c>
      <c r="G53" s="29">
        <v>22.79</v>
      </c>
    </row>
    <row r="54" spans="1:7" s="3" customFormat="1" ht="19.5" customHeight="1">
      <c r="A54" s="49" t="s">
        <v>152</v>
      </c>
      <c r="B54" s="50" t="s">
        <v>6</v>
      </c>
      <c r="C54" s="50" t="s">
        <v>6</v>
      </c>
      <c r="D54" s="28" t="s">
        <v>153</v>
      </c>
      <c r="E54" s="29">
        <v>48.43</v>
      </c>
      <c r="F54" s="29" t="s">
        <v>6</v>
      </c>
      <c r="G54" s="29">
        <v>48.43</v>
      </c>
    </row>
    <row r="55" spans="1:7" s="3" customFormat="1" ht="19.5" customHeight="1">
      <c r="A55" s="49" t="s">
        <v>154</v>
      </c>
      <c r="B55" s="50" t="s">
        <v>6</v>
      </c>
      <c r="C55" s="50" t="s">
        <v>6</v>
      </c>
      <c r="D55" s="28" t="s">
        <v>155</v>
      </c>
      <c r="E55" s="29">
        <v>48.43</v>
      </c>
      <c r="F55" s="29" t="s">
        <v>6</v>
      </c>
      <c r="G55" s="29">
        <v>48.43</v>
      </c>
    </row>
    <row r="56" spans="1:7" s="3" customFormat="1" ht="19.5" customHeight="1">
      <c r="A56" s="49" t="s">
        <v>156</v>
      </c>
      <c r="B56" s="50" t="s">
        <v>6</v>
      </c>
      <c r="C56" s="50" t="s">
        <v>6</v>
      </c>
      <c r="D56" s="28" t="s">
        <v>157</v>
      </c>
      <c r="E56" s="29">
        <v>48.43</v>
      </c>
      <c r="F56" s="29" t="s">
        <v>6</v>
      </c>
      <c r="G56" s="29">
        <v>48.43</v>
      </c>
    </row>
    <row r="57" spans="1:7" s="3" customFormat="1" ht="19.5" customHeight="1">
      <c r="A57" s="49" t="s">
        <v>158</v>
      </c>
      <c r="B57" s="50" t="s">
        <v>6</v>
      </c>
      <c r="C57" s="50" t="s">
        <v>6</v>
      </c>
      <c r="D57" s="28" t="s">
        <v>159</v>
      </c>
      <c r="E57" s="29">
        <v>28.08</v>
      </c>
      <c r="F57" s="29">
        <v>28.08</v>
      </c>
      <c r="G57" s="29" t="s">
        <v>6</v>
      </c>
    </row>
    <row r="58" spans="1:7" s="3" customFormat="1" ht="19.5" customHeight="1">
      <c r="A58" s="49" t="s">
        <v>160</v>
      </c>
      <c r="B58" s="50" t="s">
        <v>6</v>
      </c>
      <c r="C58" s="50" t="s">
        <v>6</v>
      </c>
      <c r="D58" s="28" t="s">
        <v>161</v>
      </c>
      <c r="E58" s="29">
        <v>28.08</v>
      </c>
      <c r="F58" s="29">
        <v>28.08</v>
      </c>
      <c r="G58" s="29" t="s">
        <v>6</v>
      </c>
    </row>
    <row r="59" spans="1:7" s="3" customFormat="1" ht="19.5" customHeight="1">
      <c r="A59" s="49" t="s">
        <v>162</v>
      </c>
      <c r="B59" s="50" t="s">
        <v>6</v>
      </c>
      <c r="C59" s="50" t="s">
        <v>6</v>
      </c>
      <c r="D59" s="28" t="s">
        <v>163</v>
      </c>
      <c r="E59" s="29">
        <v>20.62</v>
      </c>
      <c r="F59" s="29">
        <v>20.62</v>
      </c>
      <c r="G59" s="29" t="s">
        <v>6</v>
      </c>
    </row>
    <row r="60" spans="1:7" s="3" customFormat="1" ht="19.5" customHeight="1" thickBot="1">
      <c r="A60" s="58" t="s">
        <v>164</v>
      </c>
      <c r="B60" s="59" t="s">
        <v>6</v>
      </c>
      <c r="C60" s="59" t="s">
        <v>6</v>
      </c>
      <c r="D60" s="30" t="s">
        <v>165</v>
      </c>
      <c r="E60" s="31">
        <v>7.46</v>
      </c>
      <c r="F60" s="31">
        <v>7.46</v>
      </c>
      <c r="G60" s="31" t="s">
        <v>6</v>
      </c>
    </row>
  </sheetData>
  <mergeCells count="60">
    <mergeCell ref="A59:C59"/>
    <mergeCell ref="A60:C60"/>
    <mergeCell ref="A1:G1"/>
    <mergeCell ref="A57:C57"/>
    <mergeCell ref="A53:C53"/>
    <mergeCell ref="A54:C54"/>
    <mergeCell ref="A56:C56"/>
    <mergeCell ref="A49:C49"/>
    <mergeCell ref="A50:C50"/>
    <mergeCell ref="A46:C46"/>
    <mergeCell ref="A58:C58"/>
    <mergeCell ref="A39:C39"/>
    <mergeCell ref="A40:C40"/>
    <mergeCell ref="A41:C41"/>
    <mergeCell ref="A55:C55"/>
    <mergeCell ref="A42:C42"/>
    <mergeCell ref="A43:C43"/>
    <mergeCell ref="A44:C44"/>
    <mergeCell ref="A45:C45"/>
    <mergeCell ref="A51:C51"/>
    <mergeCell ref="A52:C52"/>
    <mergeCell ref="A35:C35"/>
    <mergeCell ref="A36:C36"/>
    <mergeCell ref="A37:C37"/>
    <mergeCell ref="A38:C38"/>
    <mergeCell ref="A47:C47"/>
    <mergeCell ref="A48:C48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7:C7"/>
    <mergeCell ref="A8:C8"/>
    <mergeCell ref="A9:C9"/>
    <mergeCell ref="A10:C10"/>
    <mergeCell ref="A6:C6"/>
    <mergeCell ref="A4:C4"/>
    <mergeCell ref="D2:F2"/>
    <mergeCell ref="A3:D3"/>
    <mergeCell ref="E3:G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13" sqref="A1:G22"/>
    </sheetView>
  </sheetViews>
  <sheetFormatPr defaultColWidth="9.00390625" defaultRowHeight="13.5"/>
  <cols>
    <col min="1" max="3" width="2.75390625" style="1" customWidth="1"/>
    <col min="4" max="4" width="32.75390625" style="1" customWidth="1"/>
    <col min="5" max="7" width="14.00390625" style="1" customWidth="1"/>
    <col min="8" max="8" width="8.50390625" style="1" customWidth="1"/>
    <col min="9" max="16384" width="9.00390625" style="1" customWidth="1"/>
  </cols>
  <sheetData>
    <row r="1" spans="1:7" ht="27" customHeight="1">
      <c r="A1" s="60" t="s">
        <v>206</v>
      </c>
      <c r="B1" s="60"/>
      <c r="C1" s="60"/>
      <c r="D1" s="60"/>
      <c r="E1" s="60"/>
      <c r="F1" s="60"/>
      <c r="G1" s="60"/>
    </row>
    <row r="2" spans="1:7" ht="14.25" thickBot="1">
      <c r="A2" s="7"/>
      <c r="B2" s="7"/>
      <c r="C2" s="7"/>
      <c r="D2" s="61"/>
      <c r="E2" s="61"/>
      <c r="F2" s="61"/>
      <c r="G2" s="33" t="s">
        <v>207</v>
      </c>
    </row>
    <row r="3" spans="1:7" ht="15" customHeight="1">
      <c r="A3" s="55" t="s">
        <v>7</v>
      </c>
      <c r="B3" s="56" t="s">
        <v>6</v>
      </c>
      <c r="C3" s="56" t="s">
        <v>6</v>
      </c>
      <c r="D3" s="56" t="s">
        <v>6</v>
      </c>
      <c r="E3" s="56" t="s">
        <v>53</v>
      </c>
      <c r="F3" s="56" t="s">
        <v>6</v>
      </c>
      <c r="G3" s="56" t="s">
        <v>6</v>
      </c>
    </row>
    <row r="4" spans="1:7" ht="66.75" customHeight="1">
      <c r="A4" s="51" t="s">
        <v>54</v>
      </c>
      <c r="B4" s="52"/>
      <c r="C4" s="53"/>
      <c r="D4" s="25" t="s">
        <v>167</v>
      </c>
      <c r="E4" s="25" t="s">
        <v>52</v>
      </c>
      <c r="F4" s="25" t="s">
        <v>56</v>
      </c>
      <c r="G4" s="25" t="s">
        <v>57</v>
      </c>
    </row>
    <row r="5" spans="1:7" ht="19.5" customHeight="1">
      <c r="A5" s="34" t="s">
        <v>208</v>
      </c>
      <c r="B5" s="35" t="s">
        <v>209</v>
      </c>
      <c r="C5" s="35" t="s">
        <v>210</v>
      </c>
      <c r="D5" s="25" t="s">
        <v>52</v>
      </c>
      <c r="E5" s="36">
        <v>166.01</v>
      </c>
      <c r="F5" s="36" t="s">
        <v>6</v>
      </c>
      <c r="G5" s="36">
        <v>166.01</v>
      </c>
    </row>
    <row r="6" spans="1:7" ht="19.5" customHeight="1">
      <c r="A6" s="49" t="s">
        <v>2</v>
      </c>
      <c r="B6" s="50" t="s">
        <v>6</v>
      </c>
      <c r="C6" s="50" t="s">
        <v>6</v>
      </c>
      <c r="D6" s="28" t="s">
        <v>64</v>
      </c>
      <c r="E6" s="37">
        <v>98.36</v>
      </c>
      <c r="F6" s="37" t="s">
        <v>6</v>
      </c>
      <c r="G6" s="37">
        <v>98.36</v>
      </c>
    </row>
    <row r="7" spans="1:7" ht="19.5" customHeight="1">
      <c r="A7" s="49" t="s">
        <v>168</v>
      </c>
      <c r="B7" s="50" t="s">
        <v>6</v>
      </c>
      <c r="C7" s="50" t="s">
        <v>6</v>
      </c>
      <c r="D7" s="28" t="s">
        <v>169</v>
      </c>
      <c r="E7" s="37">
        <v>98.36</v>
      </c>
      <c r="F7" s="37" t="s">
        <v>6</v>
      </c>
      <c r="G7" s="37">
        <v>98.36</v>
      </c>
    </row>
    <row r="8" spans="1:7" ht="19.5" customHeight="1">
      <c r="A8" s="49" t="s">
        <v>170</v>
      </c>
      <c r="B8" s="50" t="s">
        <v>6</v>
      </c>
      <c r="C8" s="50" t="s">
        <v>6</v>
      </c>
      <c r="D8" s="28" t="s">
        <v>171</v>
      </c>
      <c r="E8" s="37">
        <v>98.36</v>
      </c>
      <c r="F8" s="37" t="s">
        <v>6</v>
      </c>
      <c r="G8" s="37">
        <v>98.36</v>
      </c>
    </row>
    <row r="9" spans="1:7" ht="19.5" customHeight="1">
      <c r="A9" s="49" t="s">
        <v>170</v>
      </c>
      <c r="B9" s="50" t="s">
        <v>6</v>
      </c>
      <c r="C9" s="50" t="s">
        <v>6</v>
      </c>
      <c r="D9" s="28" t="s">
        <v>172</v>
      </c>
      <c r="E9" s="37">
        <v>98.36</v>
      </c>
      <c r="F9" s="37" t="s">
        <v>6</v>
      </c>
      <c r="G9" s="37">
        <v>98.36</v>
      </c>
    </row>
    <row r="10" spans="1:7" ht="19.5" customHeight="1">
      <c r="A10" s="49" t="s">
        <v>173</v>
      </c>
      <c r="B10" s="50" t="s">
        <v>6</v>
      </c>
      <c r="C10" s="50" t="s">
        <v>6</v>
      </c>
      <c r="D10" s="28" t="s">
        <v>174</v>
      </c>
      <c r="E10" s="37">
        <v>63.54</v>
      </c>
      <c r="F10" s="37" t="s">
        <v>6</v>
      </c>
      <c r="G10" s="37">
        <v>63.54</v>
      </c>
    </row>
    <row r="11" spans="1:7" ht="19.5" customHeight="1">
      <c r="A11" s="49" t="s">
        <v>175</v>
      </c>
      <c r="B11" s="50" t="s">
        <v>6</v>
      </c>
      <c r="C11" s="50" t="s">
        <v>6</v>
      </c>
      <c r="D11" s="28" t="s">
        <v>176</v>
      </c>
      <c r="E11" s="37">
        <v>63.54</v>
      </c>
      <c r="F11" s="37" t="s">
        <v>6</v>
      </c>
      <c r="G11" s="37">
        <v>63.54</v>
      </c>
    </row>
    <row r="12" spans="1:7" ht="19.5" customHeight="1">
      <c r="A12" s="49" t="s">
        <v>177</v>
      </c>
      <c r="B12" s="50" t="s">
        <v>6</v>
      </c>
      <c r="C12" s="50" t="s">
        <v>6</v>
      </c>
      <c r="D12" s="28" t="s">
        <v>178</v>
      </c>
      <c r="E12" s="37">
        <v>15.59</v>
      </c>
      <c r="F12" s="37" t="s">
        <v>6</v>
      </c>
      <c r="G12" s="37">
        <v>15.59</v>
      </c>
    </row>
    <row r="13" spans="1:7" ht="19.5" customHeight="1">
      <c r="A13" s="49" t="s">
        <v>177</v>
      </c>
      <c r="B13" s="50" t="s">
        <v>6</v>
      </c>
      <c r="C13" s="50" t="s">
        <v>6</v>
      </c>
      <c r="D13" s="28" t="s">
        <v>179</v>
      </c>
      <c r="E13" s="37">
        <v>15.59</v>
      </c>
      <c r="F13" s="37" t="s">
        <v>6</v>
      </c>
      <c r="G13" s="37">
        <v>15.59</v>
      </c>
    </row>
    <row r="14" spans="1:7" ht="19.5" customHeight="1">
      <c r="A14" s="49" t="s">
        <v>180</v>
      </c>
      <c r="B14" s="50" t="s">
        <v>6</v>
      </c>
      <c r="C14" s="50" t="s">
        <v>6</v>
      </c>
      <c r="D14" s="28" t="s">
        <v>181</v>
      </c>
      <c r="E14" s="37">
        <v>7.02</v>
      </c>
      <c r="F14" s="37" t="s">
        <v>6</v>
      </c>
      <c r="G14" s="37">
        <v>7.02</v>
      </c>
    </row>
    <row r="15" spans="1:7" ht="19.5" customHeight="1">
      <c r="A15" s="49" t="s">
        <v>180</v>
      </c>
      <c r="B15" s="50" t="s">
        <v>6</v>
      </c>
      <c r="C15" s="50" t="s">
        <v>6</v>
      </c>
      <c r="D15" s="28" t="s">
        <v>182</v>
      </c>
      <c r="E15" s="37">
        <v>7.02</v>
      </c>
      <c r="F15" s="37" t="s">
        <v>6</v>
      </c>
      <c r="G15" s="37">
        <v>7.02</v>
      </c>
    </row>
    <row r="16" spans="1:7" ht="19.5" customHeight="1">
      <c r="A16" s="49" t="s">
        <v>183</v>
      </c>
      <c r="B16" s="50" t="s">
        <v>6</v>
      </c>
      <c r="C16" s="50" t="s">
        <v>6</v>
      </c>
      <c r="D16" s="28" t="s">
        <v>184</v>
      </c>
      <c r="E16" s="37">
        <v>40.93</v>
      </c>
      <c r="F16" s="37" t="s">
        <v>6</v>
      </c>
      <c r="G16" s="37">
        <v>40.93</v>
      </c>
    </row>
    <row r="17" spans="1:7" ht="19.5" customHeight="1">
      <c r="A17" s="49" t="s">
        <v>183</v>
      </c>
      <c r="B17" s="50" t="s">
        <v>6</v>
      </c>
      <c r="C17" s="50" t="s">
        <v>6</v>
      </c>
      <c r="D17" s="28" t="s">
        <v>185</v>
      </c>
      <c r="E17" s="37">
        <v>40.93</v>
      </c>
      <c r="F17" s="37" t="s">
        <v>6</v>
      </c>
      <c r="G17" s="37">
        <v>40.93</v>
      </c>
    </row>
    <row r="18" spans="1:7" ht="19.5" customHeight="1">
      <c r="A18" s="49" t="s">
        <v>186</v>
      </c>
      <c r="B18" s="50" t="s">
        <v>6</v>
      </c>
      <c r="C18" s="50" t="s">
        <v>6</v>
      </c>
      <c r="D18" s="28" t="s">
        <v>187</v>
      </c>
      <c r="E18" s="37">
        <v>4.11</v>
      </c>
      <c r="F18" s="37" t="s">
        <v>6</v>
      </c>
      <c r="G18" s="37">
        <v>4.11</v>
      </c>
    </row>
    <row r="19" spans="1:7" ht="19.5" customHeight="1">
      <c r="A19" s="49" t="s">
        <v>188</v>
      </c>
      <c r="B19" s="50" t="s">
        <v>6</v>
      </c>
      <c r="C19" s="50" t="s">
        <v>6</v>
      </c>
      <c r="D19" s="28" t="s">
        <v>189</v>
      </c>
      <c r="E19" s="37">
        <v>4.11</v>
      </c>
      <c r="F19" s="37" t="s">
        <v>6</v>
      </c>
      <c r="G19" s="37">
        <v>4.11</v>
      </c>
    </row>
    <row r="20" spans="1:7" ht="19.5" customHeight="1">
      <c r="A20" s="49" t="s">
        <v>190</v>
      </c>
      <c r="B20" s="50" t="s">
        <v>6</v>
      </c>
      <c r="C20" s="50" t="s">
        <v>6</v>
      </c>
      <c r="D20" s="28" t="s">
        <v>191</v>
      </c>
      <c r="E20" s="37">
        <v>4.11</v>
      </c>
      <c r="F20" s="37" t="s">
        <v>6</v>
      </c>
      <c r="G20" s="37">
        <v>4.11</v>
      </c>
    </row>
    <row r="21" spans="1:7" ht="19.5" customHeight="1">
      <c r="A21" s="49" t="s">
        <v>190</v>
      </c>
      <c r="B21" s="50" t="s">
        <v>6</v>
      </c>
      <c r="C21" s="50" t="s">
        <v>6</v>
      </c>
      <c r="D21" s="28" t="s">
        <v>192</v>
      </c>
      <c r="E21" s="37">
        <v>4.11</v>
      </c>
      <c r="F21" s="37" t="s">
        <v>6</v>
      </c>
      <c r="G21" s="37">
        <v>4.11</v>
      </c>
    </row>
    <row r="22" spans="1:7" ht="19.5" customHeight="1" thickBot="1">
      <c r="A22" s="58" t="s">
        <v>6</v>
      </c>
      <c r="B22" s="59" t="s">
        <v>6</v>
      </c>
      <c r="C22" s="59" t="s">
        <v>6</v>
      </c>
      <c r="D22" s="30" t="s">
        <v>6</v>
      </c>
      <c r="E22" s="38" t="s">
        <v>6</v>
      </c>
      <c r="F22" s="38" t="s">
        <v>6</v>
      </c>
      <c r="G22" s="38" t="s">
        <v>6</v>
      </c>
    </row>
  </sheetData>
  <mergeCells count="22">
    <mergeCell ref="A3:D3"/>
    <mergeCell ref="E3:G3"/>
    <mergeCell ref="D2:F2"/>
    <mergeCell ref="A4:C4"/>
    <mergeCell ref="A6:C6"/>
    <mergeCell ref="A7:C7"/>
    <mergeCell ref="A8:C8"/>
    <mergeCell ref="A9:C9"/>
    <mergeCell ref="A10:C10"/>
    <mergeCell ref="A11:C11"/>
    <mergeCell ref="A12:C12"/>
    <mergeCell ref="A13:C13"/>
    <mergeCell ref="A22:C22"/>
    <mergeCell ref="A1:G1"/>
    <mergeCell ref="A18:C18"/>
    <mergeCell ref="A19:C19"/>
    <mergeCell ref="A20:C20"/>
    <mergeCell ref="A21:C21"/>
    <mergeCell ref="A14:C14"/>
    <mergeCell ref="A15:C15"/>
    <mergeCell ref="A16:C16"/>
    <mergeCell ref="A17:C1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G9" sqref="G9"/>
    </sheetView>
  </sheetViews>
  <sheetFormatPr defaultColWidth="9.00390625" defaultRowHeight="13.5"/>
  <cols>
    <col min="1" max="1" width="43.50390625" style="0" customWidth="1"/>
    <col min="2" max="2" width="29.50390625" style="6" customWidth="1"/>
  </cols>
  <sheetData>
    <row r="1" spans="1:2" ht="20.25">
      <c r="A1" s="62" t="s">
        <v>201</v>
      </c>
      <c r="B1" s="62"/>
    </row>
    <row r="2" spans="1:2" ht="20.25">
      <c r="A2" s="4"/>
      <c r="B2" s="5"/>
    </row>
    <row r="3" spans="1:2" ht="15.75" customHeight="1">
      <c r="A3" s="39"/>
      <c r="B3" s="40" t="s">
        <v>0</v>
      </c>
    </row>
    <row r="4" spans="1:2" ht="24.75" customHeight="1">
      <c r="A4" s="41" t="s">
        <v>211</v>
      </c>
      <c r="B4" s="42" t="s">
        <v>212</v>
      </c>
    </row>
    <row r="5" spans="1:2" ht="24.75" customHeight="1">
      <c r="A5" s="41" t="s">
        <v>1</v>
      </c>
      <c r="B5" s="43">
        <f>B6+B7+B8</f>
        <v>449.96000000000004</v>
      </c>
    </row>
    <row r="6" spans="1:2" ht="24.75" customHeight="1">
      <c r="A6" s="44" t="s">
        <v>213</v>
      </c>
      <c r="B6" s="43">
        <v>117.77</v>
      </c>
    </row>
    <row r="7" spans="1:2" ht="24.75" customHeight="1">
      <c r="A7" s="44" t="s">
        <v>214</v>
      </c>
      <c r="B7" s="43">
        <v>84.4</v>
      </c>
    </row>
    <row r="8" spans="1:2" ht="24.75" customHeight="1">
      <c r="A8" s="44" t="s">
        <v>215</v>
      </c>
      <c r="B8" s="43">
        <f>B9+B10</f>
        <v>247.79</v>
      </c>
    </row>
    <row r="9" spans="1:2" ht="24.75" customHeight="1">
      <c r="A9" s="44" t="s">
        <v>199</v>
      </c>
      <c r="B9" s="42">
        <v>158.6</v>
      </c>
    </row>
    <row r="10" spans="1:2" ht="24.75" customHeight="1">
      <c r="A10" s="44" t="s">
        <v>200</v>
      </c>
      <c r="B10" s="42">
        <v>89.19</v>
      </c>
    </row>
  </sheetData>
  <mergeCells count="1">
    <mergeCell ref="A1:B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Lenovo User</cp:lastModifiedBy>
  <cp:lastPrinted>2014-11-06T07:51:11Z</cp:lastPrinted>
  <dcterms:created xsi:type="dcterms:W3CDTF">2013-10-11T08:33:40Z</dcterms:created>
  <dcterms:modified xsi:type="dcterms:W3CDTF">2014-12-30T09:47:44Z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264528</vt:i4>
  </property>
</Properties>
</file>